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<sst xmlns="http://schemas.openxmlformats.org/spreadsheetml/2006/main" count="76" uniqueCount="76">
  <si>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</si>
  <si>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FSM030</t>
  </si>
  <si>
    <t xml:space="preserve">m²</t>
  </si>
  <si>
    <t xml:space="preserve">Sistema ETICS Ecosate® "ISOVER" de isolamento térmico pelo exterior de fachadas.</t>
  </si>
  <si>
    <r>
      <rPr>
        <sz val="8.25"/>
        <color rgb="FF000000"/>
        <rFont val="Arial"/>
        <family val="2"/>
      </rPr>
      <t xml:space="preserve">Isolamento térmico pelo exterior de fachadas, com o sistema Ecosate "ISOVER", com ETA 20/0722, composto por: painel rígido de lã de vidro de alta densidade, não revestido, hidrófobo, modelo Clima 34 "ISOVER", de 60 mm de espessura, fixado ao suporte com argamassa polimérica Ecosate® Base "ISOVER" e fixações mecânicas com bucha de expansão com prego, Ecosate® H1 Eco "ISOVER"; camada de regularização de argamassa polimérica Ecosate® Base "ISOVER", armada com malha de fibra de vidro anti-álcalis, Ecosate® Malla "ISOVER", de 3,5x3,8 mm de vão de malha, de 160 g/m² de massa superficial; camada de acabamento de revestimento Ecosate® Basic L "ISOVER", resistente aos raios ultravioleta, acabamento médio, cor a escolher, gama Standard, sobre primário, Ecosate® Primer "ISOVER", cor a escolher, gama Standard. Inclusive perfis de arranque de alumínio, perfis de fecho superior de alumínio, perfis de canto de PVC com malha.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</si>
  <si>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</si>
  <si>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</si>
  <si>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</si>
  <si>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</si>
  <si>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</si>
  <si>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</si>
  <si>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mt28iso220h</t>
  </si>
  <si>
    <t xml:space="preserve">m</t>
  </si>
  <si>
    <t xml:space="preserve">Perfil de arranque Ecosate® "ISOVER" de alumínio, de 60 mm de largura, com pingadeira, para nivelação e suporte dos painéis isolantes dos sistemas de isolamento térmico pelo exterior sobre a linha de soco.</t>
  </si>
  <si>
    <t xml:space="preserve">mt28iso230h</t>
  </si>
  <si>
    <t xml:space="preserve">m</t>
  </si>
  <si>
    <t xml:space="preserve">Perfil de fecho superior, Ecosate® "ISOVER", de alumínio, de 60 mm de largura, para coroamento dos painéis isolantes dos sistemas de isolamento térmico pelo exterior.</t>
  </si>
  <si>
    <t xml:space="preserve">mt28iso010a</t>
  </si>
  <si>
    <t xml:space="preserve">kg</t>
  </si>
  <si>
    <t xml:space="preserve">Argamassa polimérica Ecosate® Base "ISOVER", para aderir os painéis isolantes, prévia amassadura com água.</t>
  </si>
  <si>
    <t xml:space="preserve">mt16lvi070t</t>
  </si>
  <si>
    <t xml:space="preserve">m²</t>
  </si>
  <si>
    <t xml:space="preserve">Painel rígido de lã de vidro de alta densidade, não revestido, hidrófobo, modelo Clima 34 "ISOVER", de 60 mm de espessura, segundo EN 13162, resistência térmica 1,75 m²°C/W, condutibilidade térmica 0,034 W/(m°C), Euroclasse A2-s1, d0 de reacção ao fogo segundo NP EN 13501-1, capacidade de absorção de água a curto prazo &lt;=1 kg/m² e factor de resistência à difusão do vapor de água 1, com código de designação MW-EN 13162-T5-WS-MU1-CS(10)15-TR7,5, de aplicação como isolante térmico e sonoro em sistemas compostos de isolamento pelo exterior de fachadas.</t>
  </si>
  <si>
    <t xml:space="preserve">mt28iso090a</t>
  </si>
  <si>
    <t xml:space="preserve">Ud</t>
  </si>
  <si>
    <t xml:space="preserve">Bucha de expansão, Ecosate® H1 Eco 95 "ISOVER", de 95 mm de comprimento, com aro de estanquidade e prego para fixação de placas isolantes.</t>
  </si>
  <si>
    <t xml:space="preserve">mt28iso240b</t>
  </si>
  <si>
    <t xml:space="preserve">m</t>
  </si>
  <si>
    <t xml:space="preserve">Perfil de PVC com malha de fibra de vidro, Ecosate® "ISOVER", para formação de pingadeiras.</t>
  </si>
  <si>
    <t xml:space="preserve">mt28iso200b</t>
  </si>
  <si>
    <t xml:space="preserve">m</t>
  </si>
  <si>
    <t xml:space="preserve">Perfil de canto Ecosate® "ISOVER" de PVC com malha, para reforço de cantos.</t>
  </si>
  <si>
    <t xml:space="preserve">mt28iso210h</t>
  </si>
  <si>
    <t xml:space="preserve">m</t>
  </si>
  <si>
    <t xml:space="preserve">Perfil de fecho lateral, Ecosate® "ISOVER", de alumínio, de 60 mm de largura.</t>
  </si>
  <si>
    <t xml:space="preserve">mt28iso070a</t>
  </si>
  <si>
    <t xml:space="preserve">m²</t>
  </si>
  <si>
    <t xml:space="preserve">Malha de fibra de vidro anti-álcalis, Ecosate® Malla "ISOVER", de 3,5x3,8 mm de vão de malha, de 160 g/m² de massa superficial, para armar argamassas.</t>
  </si>
  <si>
    <t xml:space="preserve">mt28iso030a</t>
  </si>
  <si>
    <t xml:space="preserve">kg</t>
  </si>
  <si>
    <t xml:space="preserve">Primário, Ecosate® Primer "ISOVER", cor a escolher, gama Standard; para aplicar com rolo, máquina de projectar ou escova.</t>
  </si>
  <si>
    <t xml:space="preserve">mt28iso050a</t>
  </si>
  <si>
    <t xml:space="preserve">kg</t>
  </si>
  <si>
    <t xml:space="preserve">Revestimento Ecosate® Basic L "ISOVER", resistente aos raios ultravioleta, acabamento médio, cor a escolher, gama Standard, composto por resinas acrílicas em dispersão aquosa, pigmentos minerais, fungicidas e aditivos especiais; para aplicar com palustra e talocha ou com pistola de projectar.</t>
  </si>
  <si>
    <t xml:space="preserve">mt15bas010a</t>
  </si>
  <si>
    <t xml:space="preserve">m</t>
  </si>
  <si>
    <t xml:space="preserve">Cordão de polietileno expandido de células fechadas, de secção circular de 6 mm de diâmetro, para o enchimento de fundo de junta.</t>
  </si>
  <si>
    <t xml:space="preserve">mt15bas035a</t>
  </si>
  <si>
    <t xml:space="preserve">Ud</t>
  </si>
  <si>
    <t xml:space="preserve">Cartucho de massa elastomérica tixotrópica, monocomponente, à base de polímeros híbridos (MS), de cor cinzento, de 600 ml, de alta aderência, com elevadas propriedades elásticas, resistência ao envelhecimento e aos raios UV, dureza Shore A aproximada de 25 e alongamento em ruptura &gt; 600%, segundo EN ISO 11600.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</si>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</sst>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1.14</v>
      </c>
      <c r="J9" s="13">
        <f ca="1">ROUND(INDIRECT(ADDRESS(ROW()+(0), COLUMN()+(-3), 1))*INDIRECT(ADDRESS(ROW()+(0), COLUMN()+(-1), 1)), 2)</f>
        <v>0.68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0.17</v>
      </c>
      <c r="H10" s="16"/>
      <c r="I10" s="17">
        <v>9.9</v>
      </c>
      <c r="J10" s="17">
        <f ca="1">ROUND(INDIRECT(ADDRESS(ROW()+(0), COLUMN()+(-3), 1))*INDIRECT(ADDRESS(ROW()+(0), COLUMN()+(-1), 1)), 2)</f>
        <v>1.68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0.79</v>
      </c>
      <c r="J11" s="17">
        <f ca="1">ROUND(INDIRECT(ADDRESS(ROW()+(0), COLUMN()+(-3), 1))*INDIRECT(ADDRESS(ROW()+(0), COLUMN()+(-1), 1)), 2)</f>
        <v>7.9</v>
      </c>
      <c r="K11" s="17"/>
    </row>
    <row r="12" spans="1:11" ht="76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14.7</v>
      </c>
      <c r="J12" s="17">
        <f ca="1">ROUND(INDIRECT(ADDRESS(ROW()+(0), COLUMN()+(-3), 1))*INDIRECT(ADDRESS(ROW()+(0), COLUMN()+(-1), 1)), 2)</f>
        <v>16.17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</v>
      </c>
      <c r="H13" s="16"/>
      <c r="I13" s="17">
        <v>0.34</v>
      </c>
      <c r="J13" s="17">
        <f ca="1">ROUND(INDIRECT(ADDRESS(ROW()+(0), COLUMN()+(-3), 1))*INDIRECT(ADDRESS(ROW()+(0), COLUMN()+(-1), 1)), 2)</f>
        <v>2.72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2.55</v>
      </c>
      <c r="J14" s="17">
        <f ca="1">ROUND(INDIRECT(ADDRESS(ROW()+(0), COLUMN()+(-3), 1))*INDIRECT(ADDRESS(ROW()+(0), COLUMN()+(-1), 1)), 2)</f>
        <v>0.77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</v>
      </c>
      <c r="H15" s="16"/>
      <c r="I15" s="17">
        <v>0.42</v>
      </c>
      <c r="J15" s="17">
        <f ca="1">ROUND(INDIRECT(ADDRESS(ROW()+(0), COLUMN()+(-3), 1))*INDIRECT(ADDRESS(ROW()+(0), COLUMN()+(-1), 1)), 2)</f>
        <v>0.13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7.9</v>
      </c>
      <c r="J16" s="17">
        <f ca="1">ROUND(INDIRECT(ADDRESS(ROW()+(0), COLUMN()+(-3), 1))*INDIRECT(ADDRESS(ROW()+(0), COLUMN()+(-1), 1)), 2)</f>
        <v>2.37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1.6</v>
      </c>
      <c r="J17" s="17">
        <f ca="1">ROUND(INDIRECT(ADDRESS(ROW()+(0), COLUMN()+(-3), 1))*INDIRECT(ADDRESS(ROW()+(0), COLUMN()+(-1), 1)), 2)</f>
        <v>1.76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6.3</v>
      </c>
      <c r="J18" s="17">
        <f ca="1">ROUND(INDIRECT(ADDRESS(ROW()+(0), COLUMN()+(-3), 1))*INDIRECT(ADDRESS(ROW()+(0), COLUMN()+(-1), 1)), 2)</f>
        <v>2.21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</v>
      </c>
      <c r="H19" s="16"/>
      <c r="I19" s="17">
        <v>6.3</v>
      </c>
      <c r="J19" s="17">
        <f ca="1">ROUND(INDIRECT(ADDRESS(ROW()+(0), COLUMN()+(-3), 1))*INDIRECT(ADDRESS(ROW()+(0), COLUMN()+(-1), 1)), 2)</f>
        <v>15.75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0.17</v>
      </c>
      <c r="H20" s="16"/>
      <c r="I20" s="17">
        <v>0.06</v>
      </c>
      <c r="J20" s="17">
        <f ca="1">ROUND(INDIRECT(ADDRESS(ROW()+(0), COLUMN()+(-3), 1))*INDIRECT(ADDRESS(ROW()+(0), COLUMN()+(-1), 1)), 2)</f>
        <v>0.01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</v>
      </c>
      <c r="H21" s="16"/>
      <c r="I21" s="17">
        <v>8.24</v>
      </c>
      <c r="J21" s="17">
        <f ca="1">ROUND(INDIRECT(ADDRESS(ROW()+(0), COLUMN()+(-3), 1))*INDIRECT(ADDRESS(ROW()+(0), COLUMN()+(-1), 1)), 2)</f>
        <v>0.16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0.109</v>
      </c>
      <c r="H22" s="16"/>
      <c r="I22" s="17">
        <v>23.31</v>
      </c>
      <c r="J22" s="17">
        <f ca="1">ROUND(INDIRECT(ADDRESS(ROW()+(0), COLUMN()+(-3), 1))*INDIRECT(ADDRESS(ROW()+(0), COLUMN()+(-1), 1)), 2)</f>
        <v>2.54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0.109</v>
      </c>
      <c r="H23" s="16"/>
      <c r="I23" s="17">
        <v>22.13</v>
      </c>
      <c r="J23" s="17">
        <f ca="1">ROUND(INDIRECT(ADDRESS(ROW()+(0), COLUMN()+(-3), 1))*INDIRECT(ADDRESS(ROW()+(0), COLUMN()+(-1), 1)), 2)</f>
        <v>2.41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0.656</v>
      </c>
      <c r="H24" s="16"/>
      <c r="I24" s="17">
        <v>22.68</v>
      </c>
      <c r="J24" s="17">
        <f ca="1">ROUND(INDIRECT(ADDRESS(ROW()+(0), COLUMN()+(-3), 1))*INDIRECT(ADDRESS(ROW()+(0), COLUMN()+(-1), 1)), 2)</f>
        <v>14.88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0.656</v>
      </c>
      <c r="H25" s="20"/>
      <c r="I25" s="21">
        <v>22.13</v>
      </c>
      <c r="J25" s="21">
        <f ca="1">ROUND(INDIRECT(ADDRESS(ROW()+(0), COLUMN()+(-3), 1))*INDIRECT(ADDRESS(ROW()+(0), COLUMN()+(-1), 1)), 2)</f>
        <v>14.52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86.66</v>
      </c>
      <c r="J26" s="24">
        <f ca="1">ROUND(INDIRECT(ADDRESS(ROW()+(0), COLUMN()+(-3), 1))*INDIRECT(ADDRESS(ROW()+(0), COLUMN()+(-1), 1))/100, 2)</f>
        <v>1.73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88.39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