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<sst xmlns="http://schemas.openxmlformats.org/spreadsheetml/2006/main" count="130" uniqueCount="130">
  <si>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</si>
  <si>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QAA012</t>
  </si>
  <si>
    <t xml:space="preserve">m²</t>
  </si>
  <si>
    <t xml:space="preserve">Cobertura plana acessível, não ventilada, tipo convencional, com pavimento fixo, para tráfego pedonal público. Impermeabilização com lâminas asfálticas, tipo bicamada.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</si>
  <si>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hidrofugada, Alphatoit "ISOVER";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</si>
  <si>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</si>
  <si>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</si>
  <si>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</si>
  <si>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</si>
  <si>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</si>
  <si>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</si>
  <si>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</si>
  <si>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</si>
  <si>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</si>
  <si>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</si>
  <si>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</si>
  <si>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</si>
  <si>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</si>
  <si>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</si>
  <si>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</si>
  <si>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</si>
  <si>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</si>
  <si>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</si>
  <si>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</si>
  <si>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</si>
  <si>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</si>
  <si>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</si>
  <si>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</si>
  <si>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</si>
  <si>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</si>
  <si>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</si>
  <si>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</si>
  <si>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mt16lri030a</t>
  </si>
  <si>
    <t xml:space="preserve">m²</t>
  </si>
  <si>
    <t xml:space="preserve">Painel rígido de lã de rocha hidrofugada, Alphatoit "ISOVER", segundo EN 13162, não revestido, de 40 mm de espessura, resistência térmica 1 m²°C/W, condutibilidade térmica 0,039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</si>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</sst>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17.1</v>
      </c>
      <c r="J16" s="17">
        <f ca="1">ROUND(INDIRECT(ADDRESS(ROW()+(0), COLUMN()+(-3), 1))*INDIRECT(ADDRESS(ROW()+(0), COLUMN()+(-1), 1)), 2)</f>
        <v>17.96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0.21</v>
      </c>
      <c r="H30" s="16"/>
      <c r="I30" s="17">
        <v>24.63</v>
      </c>
      <c r="J30" s="17">
        <f ca="1">ROUND(INDIRECT(ADDRESS(ROW()+(0), COLUMN()+(-3), 1))*INDIRECT(ADDRESS(ROW()+(0), COLUMN()+(-1), 1)), 2)</f>
        <v>5.17</v>
      </c>
      <c r="K30" s="17"/>
    </row>
    <row r="31" spans="1:11" ht="13.50" thickBot="1" customHeight="1">
      <c r="A31" s="14" t="s">
        <v>77</v>
      </c>
      <c r="B31" s="14"/>
      <c r="C31" s="14"/>
      <c r="D31" s="15" t="s">
        <v>78</v>
      </c>
      <c r="E31" s="14" t="s">
        <v>79</v>
      </c>
      <c r="F31" s="14"/>
      <c r="G31" s="16">
        <v>0.21</v>
      </c>
      <c r="H31" s="16"/>
      <c r="I31" s="17">
        <v>24.04</v>
      </c>
      <c r="J31" s="17">
        <f ca="1">ROUND(INDIRECT(ADDRESS(ROW()+(0), COLUMN()+(-3), 1))*INDIRECT(ADDRESS(ROW()+(0), COLUMN()+(-1), 1)), 2)</f>
        <v>5.05</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120.06</v>
      </c>
      <c r="J36" s="24">
        <f ca="1">ROUND(INDIRECT(ADDRESS(ROW()+(0), COLUMN()+(-3), 1))*INDIRECT(ADDRESS(ROW()+(0), COLUMN()+(-1), 1))/100, 2)</f>
        <v>2.4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122.46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