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<sst xmlns="http://schemas.openxmlformats.org/spreadsheetml/2006/main" count="40" uniqueCount="40">
  <si>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</si>
  <si>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NBP020</t>
  </si>
  <si>
    <t xml:space="preserve">m²</t>
  </si>
  <si>
    <t xml:space="preserve">Isolamento sonoro a sons de condução aérea, em parede de placas, com painéis entre montantes e complexos multicamada entre placas.</t>
  </si>
  <si>
    <r>
      <rPr>
        <sz val="8.25"/>
        <color rgb="FF000000"/>
        <rFont val="Arial"/>
        <family val="2"/>
      </rPr>
      <t xml:space="preserve">Isolamento sonoro a sons de condução aérea, em parede de placas, realizado com painel semi-rígido de lã mineral, Drywall "ISOVER", segundo EN 13162, de 50 mm de espessura, não revestido, resistência térmica 1,3 m²°C/W, condutibilidade térmica 0,038 W/(m°C), colocado entre os montantes da estrutura portante; e complexo multicamada, de 6,4 mm de espessura, formado por duas lâminas de espuma de polietileno reticulado, de 3 mm de espessura cada uma, e uma lâmina de chumbo de 0,35 mm de espessura intercalada entre ambas, aderido entre as placas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</si>
  <si>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</si>
  <si>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</si>
  <si>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</si>
  <si>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</si>
  <si>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</si>
  <si>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</si>
  <si>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mt16lvi030anha</t>
  </si>
  <si>
    <t xml:space="preserve">m²</t>
  </si>
  <si>
    <t xml:space="preserve">Painel semi-rígido de lã mineral, Drywall "ISOVER", segundo EN 13162, de 50 mm de espessura, não revestido, resistência térmica 1,3 m²°C/W, condutibilidade térmica 0,038 W/(m°C), Euroclasse A1 de reacção ao fogo segundo NP EN 13501-1, capacidade de absorção de água a curto prazo &lt;=1 kg/m² e factor de resistência à difusão do vapor de água 1.</t>
  </si>
  <si>
    <t xml:space="preserve">mt16ppt025i</t>
  </si>
  <si>
    <t xml:space="preserve">m²</t>
  </si>
  <si>
    <t xml:space="preserve">Complexo multicamada, de 6,4 mm de espessura, formado por duas lâminas de espuma de polietileno reticulado, de 3 mm de espessura cada uma, e uma lâmina de chumbo de 0,35 mm de espessura intercalada entre ambas; com 24,5 dB de índice global de redução sonora, Rw, segundo EN ISO 10140-2.</t>
  </si>
  <si>
    <t xml:space="preserve">mt16npg031</t>
  </si>
  <si>
    <t xml:space="preserve">kg</t>
  </si>
  <si>
    <t xml:space="preserve">Cola.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</si>
  <si>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</si>
  <si>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</si>
  <si>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</si>
  <si>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</si>
  <si>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</si>
  <si>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</si>
  <si>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</si>
  <si>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</si>
  <si>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1,71€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</si>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</sst>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2.15</v>
      </c>
      <c r="I9" s="13">
        <f ca="1">ROUND(INDIRECT(ADDRESS(ROW()+(0), COLUMN()+(-3), 1))*INDIRECT(ADDRESS(ROW()+(0), COLUMN()+(-1), 1)), 2)</f>
        <v>2.26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2.1</v>
      </c>
      <c r="G10" s="16"/>
      <c r="H10" s="17">
        <v>33.47</v>
      </c>
      <c r="I10" s="17">
        <f ca="1">ROUND(INDIRECT(ADDRESS(ROW()+(0), COLUMN()+(-3), 1))*INDIRECT(ADDRESS(ROW()+(0), COLUMN()+(-1), 1)), 2)</f>
        <v>70.29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</v>
      </c>
      <c r="G11" s="16"/>
      <c r="H11" s="17">
        <v>7.76</v>
      </c>
      <c r="I11" s="17">
        <f ca="1">ROUND(INDIRECT(ADDRESS(ROW()+(0), COLUMN()+(-3), 1))*INDIRECT(ADDRESS(ROW()+(0), COLUMN()+(-1), 1)), 2)</f>
        <v>2.33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</v>
      </c>
      <c r="G12" s="16"/>
      <c r="H12" s="17">
        <v>23.31</v>
      </c>
      <c r="I12" s="17">
        <f ca="1">ROUND(INDIRECT(ADDRESS(ROW()+(0), COLUMN()+(-3), 1))*INDIRECT(ADDRESS(ROW()+(0), COLUMN()+(-1), 1)), 2)</f>
        <v>4.66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0.2</v>
      </c>
      <c r="G13" s="20"/>
      <c r="H13" s="21">
        <v>22.13</v>
      </c>
      <c r="I13" s="21">
        <f ca="1">ROUND(INDIRECT(ADDRESS(ROW()+(0), COLUMN()+(-3), 1))*INDIRECT(ADDRESS(ROW()+(0), COLUMN()+(-1), 1)), 2)</f>
        <v>4.43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83.97</v>
      </c>
      <c r="I14" s="24">
        <f ca="1">ROUND(INDIRECT(ADDRESS(ROW()+(0), COLUMN()+(-3), 1))*INDIRECT(ADDRESS(ROW()+(0), COLUMN()+(-1), 1))/100, 2)</f>
        <v>1.68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85.65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1.07202e+006</v>
      </c>
      <c r="F19" s="31"/>
      <c r="G19" s="31">
        <v>1.07202e+006</v>
      </c>
      <c r="H19" s="31"/>
      <c r="I19" s="31"/>
      <c r="J19" s="31" t="s">
        <v>35</v>
      </c>
    </row>
    <row r="20" spans="1:10" ht="24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