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<sst xmlns="http://schemas.openxmlformats.org/spreadsheetml/2006/main" count="37" uniqueCount="37">
  <si>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</si>
  <si>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NAL010</t>
  </si>
  <si>
    <t xml:space="preserve">m²</t>
  </si>
  <si>
    <t xml:space="preserve">Isolamento termo-acústico de pavimentos flutuantes, com lãs minerais.</t>
  </si>
  <si>
    <r>
      <rPr>
        <sz val="8.25"/>
        <color rgb="FF000000"/>
        <rFont val="Arial"/>
        <family val="2"/>
      </rPr>
      <t xml:space="preserve">Isolamento termo-acústico de pavimentos flutuantes, formado por painel rígido de lã de rocha, revestido numa das suas faces com filme de polietileno, Panel PST segundo EN 13162, de 22 mm de espessura, resistência térmica 0,55 m²°C/W, condutibilidade térmica 0,039 W/(m°C), e dessolidarização perimetral executada com o mesmo material isolante. Colocação em obra: topo a topo, simplesmente apoiado, preparado para receber uma base de pavimento de argamassa ou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</si>
  <si>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</si>
  <si>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</si>
  <si>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</si>
  <si>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</si>
  <si>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</si>
  <si>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</si>
  <si>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mt16lri015cc</t>
  </si>
  <si>
    <t xml:space="preserve">m²</t>
  </si>
  <si>
    <t xml:space="preserve">Painel rígido de lã de rocha, revestido numa das suas faces com filme de polietileno, Panel PST "ISOVER", segundo EN 13162, de 22 mm de espessura, resistência térmica 0,55 m²°C/W, condutibilidade térmica 0,039 W/(m°C), Euroclasse F de reacção ao fogo segundo NP EN 13501-1.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</si>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</sst>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0.85"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1.1</v>
      </c>
      <c r="H9" s="11"/>
      <c r="I9" s="13">
        <v>12.9</v>
      </c>
      <c r="J9" s="13">
        <f ca="1">ROUND(INDIRECT(ADDRESS(ROW()+(0), COLUMN()+(-3), 1))*INDIRECT(ADDRESS(ROW()+(0), COLUMN()+(-1), 1)), 2)</f>
        <v>14.19</v>
      </c>
      <c r="K9" s="13"/>
    </row>
    <row r="10" spans="1:11" ht="13.50" thickBot="1" customHeight="1">
      <c r="A10" s="14" t="s">
        <v>14</v>
      </c>
      <c r="B10" s="14"/>
      <c r="C10" s="15" t="s">
        <v>15</v>
      </c>
      <c r="D10" s="15"/>
      <c r="E10" s="14" t="s">
        <v>16</v>
      </c>
      <c r="F10" s="14"/>
      <c r="G10" s="16">
        <v>0.25</v>
      </c>
      <c r="H10" s="16"/>
      <c r="I10" s="17">
        <v>0.3</v>
      </c>
      <c r="J10" s="17">
        <f ca="1">ROUND(INDIRECT(ADDRESS(ROW()+(0), COLUMN()+(-3), 1))*INDIRECT(ADDRESS(ROW()+(0), COLUMN()+(-1), 1)), 2)</f>
        <v>0.08</v>
      </c>
      <c r="K10" s="17"/>
    </row>
    <row r="11" spans="1:11" ht="13.50" thickBot="1" customHeight="1">
      <c r="A11" s="14" t="s">
        <v>17</v>
      </c>
      <c r="B11" s="14"/>
      <c r="C11" s="15" t="s">
        <v>18</v>
      </c>
      <c r="D11" s="15"/>
      <c r="E11" s="14" t="s">
        <v>19</v>
      </c>
      <c r="F11" s="14"/>
      <c r="G11" s="16">
        <v>0.08</v>
      </c>
      <c r="H11" s="16"/>
      <c r="I11" s="17">
        <v>23.31</v>
      </c>
      <c r="J11" s="17">
        <f ca="1">ROUND(INDIRECT(ADDRESS(ROW()+(0), COLUMN()+(-3), 1))*INDIRECT(ADDRESS(ROW()+(0), COLUMN()+(-1), 1)), 2)</f>
        <v>1.86</v>
      </c>
      <c r="K11" s="17"/>
    </row>
    <row r="12" spans="1:11" ht="13.50" thickBot="1" customHeight="1">
      <c r="A12" s="14" t="s">
        <v>20</v>
      </c>
      <c r="B12" s="14"/>
      <c r="C12" s="18" t="s">
        <v>21</v>
      </c>
      <c r="D12" s="18"/>
      <c r="E12" s="19" t="s">
        <v>22</v>
      </c>
      <c r="F12" s="19"/>
      <c r="G12" s="20">
        <v>0.08</v>
      </c>
      <c r="H12" s="20"/>
      <c r="I12" s="21">
        <v>22.13</v>
      </c>
      <c r="J12" s="21">
        <f ca="1">ROUND(INDIRECT(ADDRESS(ROW()+(0), COLUMN()+(-3), 1))*INDIRECT(ADDRESS(ROW()+(0), COLUMN()+(-1), 1)), 2)</f>
        <v>1.77</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17.9</v>
      </c>
      <c r="J13" s="24">
        <f ca="1">ROUND(INDIRECT(ADDRESS(ROW()+(0), COLUMN()+(-3), 1))*INDIRECT(ADDRESS(ROW()+(0), COLUMN()+(-1), 1))/100, 2)</f>
        <v>0.36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18.26</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