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<sst xmlns="http://schemas.openxmlformats.org/spreadsheetml/2006/main" count="37" uniqueCount="37">
  <si>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</si>
  <si>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NAC010</t>
  </si>
  <si>
    <t xml:space="preserve">m²</t>
  </si>
  <si>
    <t xml:space="preserve">Isolamento termo-acústico exterior de condutas metálicas.</t>
  </si>
  <si>
    <r>
      <rPr>
        <sz val="8.25"/>
        <color rgb="FF000000"/>
        <rFont val="Arial"/>
        <family val="2"/>
      </rPr>
      <t xml:space="preserve">Isolamento termo-acústico exterior para conduta metálica circular de climatização, realizado com manta de lã de vidro Iber Cover "ISOVER", segundo NP EN 14303, revestida numa das suas faces com um complexo kraft-alumínio que actua como barreira de vapor, de 50 mm de espessura, resistência térmica 1,25 m²°C/W, condutibilidade térmica 0,04 W/(m°C), fixado com fita autocolante de alumínio. Inclusive fita adesiva de alumínio para 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</si>
  <si>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</si>
  <si>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</si>
  <si>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</si>
  <si>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</si>
  <si>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</si>
  <si>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</si>
  <si>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mt42coi100cf</t>
  </si>
  <si>
    <t xml:space="preserve">m²</t>
  </si>
  <si>
    <t xml:space="preserve">Manta de lã de vidro Iber Cover "ISOVER", segundo NP EN 14303, revestida numa das suas faces com um complexo kraft-alumínio que actua como barreira de vapor, de 50 mm de espessura, resistência térmica 1,25 m²°C/W, condutibilidade térmica 0,04 W/(m°C), Euroclasse B-s1, d0 de reacção ao fogo segundo NP EN 13501-1, com código de designação MW-EN 14303-T2-MV1.</t>
  </si>
  <si>
    <t xml:space="preserve">mt42con020</t>
  </si>
  <si>
    <t xml:space="preserve">m</t>
  </si>
  <si>
    <t xml:space="preserve">Fita autocolante de alumínio, de 50 microns de espessura e 65 mm de largura, à base de resinas acrílicas, para a vedação e fixação do isolamento.</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</si>
  <si>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</si>
  <si>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</si>
  <si>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</si>
  <si>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</si>
  <si>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</si>
  <si>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</si>
  <si>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</si>
  <si>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</si>
  <si>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0,68€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</si>
  <si>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</si>
  <si>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</si>
  <si>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</si>
  <si>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</si>
  <si>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</si>
  <si>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14303:2009+A1:2013</t>
  </si>
  <si>
    <t xml:space="preserve">1/3/4</t>
  </si>
  <si>
    <t xml:space="preserve">Produtos  de  isolamento  térmico  para  o  equipamento  de  edifícios  e  de  instalações  industriais  — Produtos  fabricados  em  lã  mineral  (MW)  — Especificações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</si>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</sst>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1.36"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1.1</v>
      </c>
      <c r="H9" s="11"/>
      <c r="I9" s="13">
        <v>7.45</v>
      </c>
      <c r="J9" s="13">
        <f ca="1">ROUND(INDIRECT(ADDRESS(ROW()+(0), COLUMN()+(-3), 1))*INDIRECT(ADDRESS(ROW()+(0), COLUMN()+(-1), 1)), 2)</f>
        <v>8.2</v>
      </c>
      <c r="K9" s="13"/>
    </row>
    <row r="10" spans="1:11" ht="24.00" thickBot="1" customHeight="1">
      <c r="A10" s="14" t="s">
        <v>14</v>
      </c>
      <c r="B10" s="14"/>
      <c r="C10" s="15" t="s">
        <v>15</v>
      </c>
      <c r="D10" s="15"/>
      <c r="E10" s="14" t="s">
        <v>16</v>
      </c>
      <c r="F10" s="14"/>
      <c r="G10" s="16">
        <v>1.5</v>
      </c>
      <c r="H10" s="16"/>
      <c r="I10" s="17">
        <v>0.19</v>
      </c>
      <c r="J10" s="17">
        <f ca="1">ROUND(INDIRECT(ADDRESS(ROW()+(0), COLUMN()+(-3), 1))*INDIRECT(ADDRESS(ROW()+(0), COLUMN()+(-1), 1)), 2)</f>
        <v>0.29</v>
      </c>
      <c r="K10" s="17"/>
    </row>
    <row r="11" spans="1:11" ht="13.50" thickBot="1" customHeight="1">
      <c r="A11" s="14" t="s">
        <v>17</v>
      </c>
      <c r="B11" s="14"/>
      <c r="C11" s="15" t="s">
        <v>18</v>
      </c>
      <c r="D11" s="15"/>
      <c r="E11" s="14" t="s">
        <v>19</v>
      </c>
      <c r="F11" s="14"/>
      <c r="G11" s="16">
        <v>0.1</v>
      </c>
      <c r="H11" s="16"/>
      <c r="I11" s="17">
        <v>25.32</v>
      </c>
      <c r="J11" s="17">
        <f ca="1">ROUND(INDIRECT(ADDRESS(ROW()+(0), COLUMN()+(-3), 1))*INDIRECT(ADDRESS(ROW()+(0), COLUMN()+(-1), 1)), 2)</f>
        <v>2.53</v>
      </c>
      <c r="K11" s="17"/>
    </row>
    <row r="12" spans="1:11" ht="13.50" thickBot="1" customHeight="1">
      <c r="A12" s="14" t="s">
        <v>20</v>
      </c>
      <c r="B12" s="14"/>
      <c r="C12" s="18" t="s">
        <v>21</v>
      </c>
      <c r="D12" s="18"/>
      <c r="E12" s="19" t="s">
        <v>22</v>
      </c>
      <c r="F12" s="19"/>
      <c r="G12" s="20">
        <v>0.1</v>
      </c>
      <c r="H12" s="20"/>
      <c r="I12" s="21">
        <v>24.04</v>
      </c>
      <c r="J12" s="21">
        <f ca="1">ROUND(INDIRECT(ADDRESS(ROW()+(0), COLUMN()+(-3), 1))*INDIRECT(ADDRESS(ROW()+(0), COLUMN()+(-1), 1)), 2)</f>
        <v>2.4</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13.42</v>
      </c>
      <c r="J13" s="24">
        <f ca="1">ROUND(INDIRECT(ADDRESS(ROW()+(0), COLUMN()+(-3), 1))*INDIRECT(ADDRESS(ROW()+(0), COLUMN()+(-1), 1))/100, 2)</f>
        <v>0.27</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13.69</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1.11201e+06</v>
      </c>
      <c r="G18" s="31"/>
      <c r="H18" s="31">
        <v>1.11201e+06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