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<sst xmlns="http://schemas.openxmlformats.org/spreadsheetml/2006/main" count="46" uniqueCount="46">
  <si>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</si>
  <si>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</si>
  <si>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</si>
  <si>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</si>
  <si>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Star "ISOVER", segundo NP EN 14303, de 40 mm de espessura, revestido por alumínio gofrado plastificado pelo exterior e tecido NETO pelo interior, resistência térmica 1,25 m²°C/W, condutibilidade térmica 0,032 W/(m°C). Incluindo curvas, derivações, vedação de ligações com cola Climaver, embocaduras, suportes metálicos galvanizados, elementos de fixação, vedação de tramos com fita Climaver Star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</si>
  <si>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</si>
  <si>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</si>
  <si>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</si>
  <si>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</si>
  <si>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</si>
  <si>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</si>
  <si>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mt42coi010ib</t>
  </si>
  <si>
    <t xml:space="preserve">m²</t>
  </si>
  <si>
    <t xml:space="preserve">Painel rígido de alta densidade de lã de vidro Climaver Star "ISOVER", segundo NP EN 14303, de 40 mm de espessura, revestido por alumínio gofrado plastificado pelo exterior e tecido NETO pelo interior, para a formação de condutas autoportantes para a distribuição de ar em climatização, resistência térmica 1,25 m²°C/W, condutibilidade térmica 0,032 W/(m°C), Euroclasse B-s1, d0 de reacção ao fogo segundo NP EN 13501-1, com código de designação MW-EN 14303-T5-MV1.</t>
  </si>
  <si>
    <t xml:space="preserve">mt42coi020d</t>
  </si>
  <si>
    <t xml:space="preserve">m</t>
  </si>
  <si>
    <t xml:space="preserve">Fita "Climaver Star" de alumínio de 50 microns de espessura e 63 mm de largura, com adesivo à base de resinas acrílicas, para a vedação de uniões de condutas de lã de vidro "Climaver Star".</t>
  </si>
  <si>
    <t xml:space="preserve">mt42coi031</t>
  </si>
  <si>
    <t xml:space="preserve">Ud</t>
  </si>
  <si>
    <t xml:space="preserve">Cartucho de 300 ml de adesivo de montagem sem dissolventes, Cola Climaver Star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</si>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</sst>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1.15</v>
      </c>
      <c r="G9" s="11"/>
      <c r="H9" s="13">
        <v>39.15</v>
      </c>
      <c r="I9" s="13">
        <f ca="1">ROUND(INDIRECT(ADDRESS(ROW()+(0), COLUMN()+(-3), 1))*INDIRECT(ADDRESS(ROW()+(0), COLUMN()+(-1), 1)), 2)</f>
        <v>45.02</v>
      </c>
      <c r="J9" s="13"/>
    </row>
    <row r="10" spans="1:10" ht="24.00" thickBot="1" customHeight="1">
      <c r="A10" s="14" t="s">
        <v>14</v>
      </c>
      <c r="B10" s="14"/>
      <c r="C10" s="15" t="s">
        <v>15</v>
      </c>
      <c r="D10" s="14" t="s">
        <v>16</v>
      </c>
      <c r="E10" s="14"/>
      <c r="F10" s="16">
        <v>1.5</v>
      </c>
      <c r="G10" s="16"/>
      <c r="H10" s="17">
        <v>1.51</v>
      </c>
      <c r="I10" s="17">
        <f ca="1">ROUND(INDIRECT(ADDRESS(ROW()+(0), COLUMN()+(-3), 1))*INDIRECT(ADDRESS(ROW()+(0), COLUMN()+(-1), 1)), 2)</f>
        <v>2.27</v>
      </c>
      <c r="J10" s="17"/>
    </row>
    <row r="11" spans="1:10" ht="24.00" thickBot="1" customHeight="1">
      <c r="A11" s="14" t="s">
        <v>17</v>
      </c>
      <c r="B11" s="14"/>
      <c r="C11" s="15" t="s">
        <v>18</v>
      </c>
      <c r="D11" s="14" t="s">
        <v>19</v>
      </c>
      <c r="E11" s="14"/>
      <c r="F11" s="16">
        <v>0.03</v>
      </c>
      <c r="G11" s="16"/>
      <c r="H11" s="17">
        <v>7.15</v>
      </c>
      <c r="I11" s="17">
        <f ca="1">ROUND(INDIRECT(ADDRESS(ROW()+(0), COLUMN()+(-3), 1))*INDIRECT(ADDRESS(ROW()+(0), COLUMN()+(-1), 1)), 2)</f>
        <v>0.21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24.00" thickBot="1" customHeight="1">
      <c r="A13" s="14" t="s">
        <v>23</v>
      </c>
      <c r="B13" s="14"/>
      <c r="C13" s="15" t="s">
        <v>24</v>
      </c>
      <c r="D13" s="14" t="s">
        <v>25</v>
      </c>
      <c r="E13" s="14"/>
      <c r="F13" s="16">
        <v>0.1</v>
      </c>
      <c r="G13" s="16"/>
      <c r="H13" s="17">
        <v>13.3</v>
      </c>
      <c r="I13" s="17">
        <f ca="1">ROUND(INDIRECT(ADDRESS(ROW()+(0), COLUMN()+(-3), 1))*INDIRECT(ADDRESS(ROW()+(0), COLUMN()+(-1), 1)), 2)</f>
        <v>1.33</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8" t="s">
        <v>30</v>
      </c>
      <c r="D15" s="19" t="s">
        <v>31</v>
      </c>
      <c r="E15" s="19"/>
      <c r="F15" s="20">
        <v>0.35</v>
      </c>
      <c r="G15" s="20"/>
      <c r="H15" s="21">
        <v>22.13</v>
      </c>
      <c r="I15" s="21">
        <f ca="1">ROUND(INDIRECT(ADDRESS(ROW()+(0), COLUMN()+(-3), 1))*INDIRECT(ADDRESS(ROW()+(0), COLUMN()+(-1), 1)), 2)</f>
        <v>7.75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66.87</v>
      </c>
      <c r="I16" s="24">
        <f ca="1">ROUND(INDIRECT(ADDRESS(ROW()+(0), COLUMN()+(-3), 1))*INDIRECT(ADDRESS(ROW()+(0), COLUMN()+(-1), 1))/100, 2)</f>
        <v>1.34</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68.21</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1.11201e+006</v>
      </c>
      <c r="F21" s="31"/>
      <c r="G21" s="31">
        <v>1.11201e+006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