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<sst xmlns="http://schemas.openxmlformats.org/spreadsheetml/2006/main" count="52" uniqueCount="52">
  <si>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</si>
  <si>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ICR021</t>
  </si>
  <si>
    <t xml:space="preserve">m²</t>
  </si>
  <si>
    <t xml:space="preserve">Conduta de lã mineral.</t>
  </si>
  <si>
    <r>
      <rPr>
        <sz val="8.25"/>
        <color rgb="FF000000"/>
        <rFont val="Arial"/>
        <family val="2"/>
      </rPr>
      <t xml:space="preserve">Conduta rectangular para a distribuição de ar climatizado formada por painel rígido de alta densidade de lã de vidro Climaver Apta "ISOVER", segundo NP EN 14303, de 40 mm de espessura, revestido por alumínio reforçado + kraft pelo exterior e tecido NETO pelo interior, resistência térmica 1,25 m²°C/W, condutibilidade térmica 0,032 W/(m°C), instalado com sistema Climaver Metal composto por perfis de alumínio extrudido Perfiver L "ISOVER" nas arestas longitudinais da conduta e Perfiver H "ISOVER" para a formação de portas de inspecção, ligações a máquinas, a grelhas ou difusores. Incluindo curvas, derivações, vedação de ligações com cola Climaver, embocaduras, suportes metálicos galvanizados, elementos de fixação, vedação de tramos com fita Climaver de alumínio, acessórios de montagem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</si>
  <si>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</si>
  <si>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</si>
  <si>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</si>
  <si>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</si>
  <si>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</si>
  <si>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</si>
  <si>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mt42coi010pb</t>
  </si>
  <si>
    <t xml:space="preserve">m²</t>
  </si>
  <si>
    <t xml:space="preserve">Painel rígido de alta densidade de lã de vidro Climaver Apta "ISOVER", segundo NP EN 14303, de 40 mm de espessura, revestido por alumínio reforçado + kraft pelo exterior e tecido NETO pelo interior, para a formação de condutas autoportantes para a distribuição de ar em climatização, resistência térmica 1,25 m²°C/W, condutibilidade térmica 0,032 W/(m°C), Euroclasse B-s1, d0 de reacção ao fogo segundo NP EN 13501-1, com código de designação MW-EN 14303-T5-MV1.</t>
  </si>
  <si>
    <t xml:space="preserve">mt42coi020a</t>
  </si>
  <si>
    <t xml:space="preserve">m</t>
  </si>
  <si>
    <t xml:space="preserve">Fita "Climaver" de alumínio de 50 microns de espessura e 63 mm de largura, com adesivo à base de resinas acrílicas, para a vedação de uniões de condutas de lã de vidro "Climaver".</t>
  </si>
  <si>
    <t xml:space="preserve">mt42coi030</t>
  </si>
  <si>
    <t xml:space="preserve">kg</t>
  </si>
  <si>
    <t xml:space="preserve">Cola vinílica em dispersão aquosa, Cola Climaver "ISOVER", para união de condutas de lã de vidro.</t>
  </si>
  <si>
    <t xml:space="preserve">mt42con025</t>
  </si>
  <si>
    <t xml:space="preserve">Ud</t>
  </si>
  <si>
    <t xml:space="preserve">Suporte metálico de aço galvanizado para fixação à laje de conduta rectangular de lã mineral para a distribuição de ar em climatização.</t>
  </si>
  <si>
    <t xml:space="preserve">mt42coi040a</t>
  </si>
  <si>
    <t xml:space="preserve">m</t>
  </si>
  <si>
    <t xml:space="preserve">Perfil de alumínio extrudido de 1,155 m de comprimento e 1 mm de espessura, Perfiver L "ISOVER", para colocar nas arestas longitudinais de condutas autoportantes para a distribuição de ar em climatização com sistema Climaver Metal.</t>
  </si>
  <si>
    <t xml:space="preserve">mt42coi050a</t>
  </si>
  <si>
    <t xml:space="preserve">m</t>
  </si>
  <si>
    <t xml:space="preserve">Perfil de alumínio extrudido em forma de h minúsculo, de 2 m de comprimento e 1,1 mm de espessura, Perfiver H "ISOVER", para a formação de portas de inspecção, ligações a máquinas, a grelhas ou difusores em condutas autoportantes para a distribuição de ar em climatização com sistema Climaver Metal.</t>
  </si>
  <si>
    <t xml:space="preserve">mt42www011</t>
  </si>
  <si>
    <t xml:space="preserve">Ud</t>
  </si>
  <si>
    <t xml:space="preserve">Repercussão, por m², de material auxiliar para fixação e elaboração de condutas de ar em instalações de climatização.</t>
  </si>
  <si>
    <t xml:space="preserve">mo012</t>
  </si>
  <si>
    <t xml:space="preserve">h</t>
  </si>
  <si>
    <t xml:space="preserve">Oficial de 1ª montador de condutas de fibras minerais.</t>
  </si>
  <si>
    <t xml:space="preserve">mo083</t>
  </si>
  <si>
    <t xml:space="preserve">h</t>
  </si>
  <si>
    <t xml:space="preserve">Ajudante de montador de condutas de fibras minerais.</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</si>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</sst>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1.15</v>
      </c>
      <c r="G9" s="11"/>
      <c r="H9" s="13">
        <v>27.35</v>
      </c>
      <c r="I9" s="13">
        <f ca="1">ROUND(INDIRECT(ADDRESS(ROW()+(0), COLUMN()+(-3), 1))*INDIRECT(ADDRESS(ROW()+(0), COLUMN()+(-1), 1)), 2)</f>
        <v>31.45</v>
      </c>
      <c r="J9" s="13"/>
    </row>
    <row r="10" spans="1:10" ht="24.00" thickBot="1" customHeight="1">
      <c r="A10" s="14" t="s">
        <v>14</v>
      </c>
      <c r="B10" s="14"/>
      <c r="C10" s="15" t="s">
        <v>15</v>
      </c>
      <c r="D10" s="14" t="s">
        <v>16</v>
      </c>
      <c r="E10" s="14"/>
      <c r="F10" s="16">
        <v>1.5</v>
      </c>
      <c r="G10" s="16"/>
      <c r="H10" s="17">
        <v>0.33</v>
      </c>
      <c r="I10" s="17">
        <f ca="1">ROUND(INDIRECT(ADDRESS(ROW()+(0), COLUMN()+(-3), 1))*INDIRECT(ADDRESS(ROW()+(0), COLUMN()+(-1), 1)), 2)</f>
        <v>0.5</v>
      </c>
      <c r="J10" s="17"/>
    </row>
    <row r="11" spans="1:10" ht="13.50" thickBot="1" customHeight="1">
      <c r="A11" s="14" t="s">
        <v>17</v>
      </c>
      <c r="B11" s="14"/>
      <c r="C11" s="15" t="s">
        <v>18</v>
      </c>
      <c r="D11" s="14" t="s">
        <v>19</v>
      </c>
      <c r="E11" s="14"/>
      <c r="F11" s="16">
        <v>0.01</v>
      </c>
      <c r="G11" s="16"/>
      <c r="H11" s="17">
        <v>11.33</v>
      </c>
      <c r="I11" s="17">
        <f ca="1">ROUND(INDIRECT(ADDRESS(ROW()+(0), COLUMN()+(-3), 1))*INDIRECT(ADDRESS(ROW()+(0), COLUMN()+(-1), 1)), 2)</f>
        <v>0.11</v>
      </c>
      <c r="J11" s="17"/>
    </row>
    <row r="12" spans="1:10" ht="24.00" thickBot="1" customHeight="1">
      <c r="A12" s="14" t="s">
        <v>20</v>
      </c>
      <c r="B12" s="14"/>
      <c r="C12" s="15" t="s">
        <v>21</v>
      </c>
      <c r="D12" s="14" t="s">
        <v>22</v>
      </c>
      <c r="E12" s="14"/>
      <c r="F12" s="16">
        <v>0.5</v>
      </c>
      <c r="G12" s="16"/>
      <c r="H12" s="17">
        <v>4.26</v>
      </c>
      <c r="I12" s="17">
        <f ca="1">ROUND(INDIRECT(ADDRESS(ROW()+(0), COLUMN()+(-3), 1))*INDIRECT(ADDRESS(ROW()+(0), COLUMN()+(-1), 1)), 2)</f>
        <v>2.13</v>
      </c>
      <c r="J12" s="17"/>
    </row>
    <row r="13" spans="1:10" ht="34.50" thickBot="1" customHeight="1">
      <c r="A13" s="14" t="s">
        <v>23</v>
      </c>
      <c r="B13" s="14"/>
      <c r="C13" s="15" t="s">
        <v>24</v>
      </c>
      <c r="D13" s="14" t="s">
        <v>25</v>
      </c>
      <c r="E13" s="14"/>
      <c r="F13" s="16">
        <v>1</v>
      </c>
      <c r="G13" s="16"/>
      <c r="H13" s="17">
        <v>2.4</v>
      </c>
      <c r="I13" s="17">
        <f ca="1">ROUND(INDIRECT(ADDRESS(ROW()+(0), COLUMN()+(-3), 1))*INDIRECT(ADDRESS(ROW()+(0), COLUMN()+(-1), 1)), 2)</f>
        <v>2.4</v>
      </c>
      <c r="J13" s="17"/>
    </row>
    <row r="14" spans="1:10" ht="45.00" thickBot="1" customHeight="1">
      <c r="A14" s="14" t="s">
        <v>26</v>
      </c>
      <c r="B14" s="14"/>
      <c r="C14" s="15" t="s">
        <v>27</v>
      </c>
      <c r="D14" s="14" t="s">
        <v>28</v>
      </c>
      <c r="E14" s="14"/>
      <c r="F14" s="16">
        <v>1</v>
      </c>
      <c r="G14" s="16"/>
      <c r="H14" s="17">
        <v>5.3</v>
      </c>
      <c r="I14" s="17">
        <f ca="1">ROUND(INDIRECT(ADDRESS(ROW()+(0), COLUMN()+(-3), 1))*INDIRECT(ADDRESS(ROW()+(0), COLUMN()+(-1), 1)), 2)</f>
        <v>5.3</v>
      </c>
      <c r="J14" s="17"/>
    </row>
    <row r="15" spans="1:10" ht="24.00" thickBot="1" customHeight="1">
      <c r="A15" s="14" t="s">
        <v>29</v>
      </c>
      <c r="B15" s="14"/>
      <c r="C15" s="15" t="s">
        <v>30</v>
      </c>
      <c r="D15" s="14" t="s">
        <v>31</v>
      </c>
      <c r="E15" s="14"/>
      <c r="F15" s="16">
        <v>0.1</v>
      </c>
      <c r="G15" s="16"/>
      <c r="H15" s="17">
        <v>13.3</v>
      </c>
      <c r="I15" s="17">
        <f ca="1">ROUND(INDIRECT(ADDRESS(ROW()+(0), COLUMN()+(-3), 1))*INDIRECT(ADDRESS(ROW()+(0), COLUMN()+(-1), 1)), 2)</f>
        <v>1.33</v>
      </c>
      <c r="J15" s="17"/>
    </row>
    <row r="16" spans="1:10" ht="13.50" thickBot="1" customHeight="1">
      <c r="A16" s="14" t="s">
        <v>32</v>
      </c>
      <c r="B16" s="14"/>
      <c r="C16" s="15" t="s">
        <v>33</v>
      </c>
      <c r="D16" s="14" t="s">
        <v>34</v>
      </c>
      <c r="E16" s="14"/>
      <c r="F16" s="16">
        <v>0.5</v>
      </c>
      <c r="G16" s="16"/>
      <c r="H16" s="17">
        <v>23.31</v>
      </c>
      <c r="I16" s="17">
        <f ca="1">ROUND(INDIRECT(ADDRESS(ROW()+(0), COLUMN()+(-3), 1))*INDIRECT(ADDRESS(ROW()+(0), COLUMN()+(-1), 1)), 2)</f>
        <v>11.66</v>
      </c>
      <c r="J16" s="17"/>
    </row>
    <row r="17" spans="1:10" ht="13.50" thickBot="1" customHeight="1">
      <c r="A17" s="14" t="s">
        <v>35</v>
      </c>
      <c r="B17" s="14"/>
      <c r="C17" s="18" t="s">
        <v>36</v>
      </c>
      <c r="D17" s="19" t="s">
        <v>37</v>
      </c>
      <c r="E17" s="19"/>
      <c r="F17" s="20">
        <v>0.5</v>
      </c>
      <c r="G17" s="20"/>
      <c r="H17" s="21">
        <v>22.13</v>
      </c>
      <c r="I17" s="21">
        <f ca="1">ROUND(INDIRECT(ADDRESS(ROW()+(0), COLUMN()+(-3), 1))*INDIRECT(ADDRESS(ROW()+(0), COLUMN()+(-1), 1)), 2)</f>
        <v>11.07</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65.95</v>
      </c>
      <c r="I18" s="24">
        <f ca="1">ROUND(INDIRECT(ADDRESS(ROW()+(0), COLUMN()+(-3), 1))*INDIRECT(ADDRESS(ROW()+(0), COLUMN()+(-1), 1))/100, 2)</f>
        <v>1.32</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67.27</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1.11201e+006</v>
      </c>
      <c r="F23" s="31"/>
      <c r="G23" s="31">
        <v>1.11201e+006</v>
      </c>
      <c r="H23" s="31"/>
      <c r="I23" s="31"/>
      <c r="J23" s="31" t="s">
        <v>47</v>
      </c>
    </row>
    <row r="24" spans="1:10" ht="24.00" thickBot="1" customHeight="1">
      <c r="A24" s="32" t="s">
        <v>48</v>
      </c>
      <c r="B24" s="32"/>
      <c r="C24" s="32"/>
      <c r="D24" s="32"/>
      <c r="E24" s="33"/>
      <c r="F24" s="33"/>
      <c r="G24" s="33"/>
      <c r="H24" s="33"/>
      <c r="I24" s="33"/>
      <c r="J24" s="33"/>
    </row>
    <row r="27" spans="1:1" ht="33.75" thickBot="1" customHeight="1">
      <c r="A27" s="1" t="s">
        <v>49</v>
      </c>
      <c r="B27" s="1"/>
      <c r="C27" s="1"/>
      <c r="D27" s="1"/>
      <c r="E27" s="1"/>
      <c r="F27" s="1"/>
      <c r="G27" s="1"/>
      <c r="H27" s="1"/>
      <c r="I27" s="1"/>
      <c r="J27" s="1"/>
    </row>
    <row r="28" spans="1:1" ht="33.75" thickBot="1" customHeight="1">
      <c r="A28" s="1" t="s">
        <v>50</v>
      </c>
      <c r="B28" s="1"/>
      <c r="C28" s="1"/>
      <c r="D28" s="1"/>
      <c r="E28" s="1"/>
      <c r="F28" s="1"/>
      <c r="G28" s="1"/>
      <c r="H28" s="1"/>
      <c r="I28" s="1"/>
      <c r="J28" s="1"/>
    </row>
    <row r="29" spans="1:1" ht="33.75" thickBot="1" customHeight="1">
      <c r="A29" s="1" t="s">
        <v>51</v>
      </c>
      <c r="B29" s="1"/>
      <c r="C29" s="1"/>
      <c r="D29" s="1"/>
      <c r="E29" s="1"/>
      <c r="F29" s="1"/>
      <c r="G29" s="1"/>
      <c r="H29" s="1"/>
      <c r="I29" s="1"/>
      <c r="J29" s="1"/>
    </row>
  </sheetData>
  <mergeCells count="6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