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<sst xmlns="http://schemas.openxmlformats.org/spreadsheetml/2006/main" count="52" uniqueCount="52">
  <si>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</si>
  <si>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</si>
  <si>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</si>
  <si>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</si>
  <si>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A2 Deco "ISOVER", segundo NP EN 14303, de 25 mm de espessura, revestido com um composto multicamada que actua como barreira de vapor, cor preto pelo exterior e tecido NETO pelo interior, resistência térmica 0,78 m²°C/W, condutibilidade térmica 0,032 W/(m°C), instalado com sistema Climaver Metal composto por perfis de alumínio extrudido Perfiver L "ISOVER" nas arestas longitudinais da conduta e Perfiver H "ISOVER" para a formação de portas de inspecção, ligações a máquinas, a grelhas ou difusores. Incluindo curvas, derivações, vedação de ligações com cola Climaver, embocaduras, suportes metálicos galvanizados, elementos de fixação, vedação de tramos com fita Climaver Deco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</si>
  <si>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</si>
  <si>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</si>
  <si>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</si>
  <si>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</si>
  <si>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</si>
  <si>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</si>
  <si>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mt42coi015c</t>
  </si>
  <si>
    <t xml:space="preserve">m²</t>
  </si>
  <si>
    <t xml:space="preserve">Painel rígido de alta densidade de lã de vidro Climaver A2 Deco "ISOVER", segundo NP EN 14303, de 25 mm de espessura, revestido com um composto multicamada que actua como barreira de vapor, cor preto pelo exterior e tecido NETO pelo interior, para a formação de condutas autoportantes para a distribuição de ar em climatização, resistência térmica 0,78 m²°C/W, condutibilidade térmica 0,032 W/(m°C), Euroclasse A2-s1, d0 de reacção ao fogo segundo NP EN 13501-1, com código de designação MW-EN 14303-T5-MV1.</t>
  </si>
  <si>
    <t xml:space="preserve">mt42coi020c</t>
  </si>
  <si>
    <t xml:space="preserve">m</t>
  </si>
  <si>
    <t xml:space="preserve">Fita "Climaver Deco" de alumínio de 50 microns de espessura e 63 mm de largura, com revestimento exterior do composto multicamada Deco, com adesivo à base de resinas acrílicas, para a vedação de uniões de condutas de lã de vidro "Climaver Deco".</t>
  </si>
  <si>
    <t xml:space="preserve">mt42coi030</t>
  </si>
  <si>
    <t xml:space="preserve">kg</t>
  </si>
  <si>
    <t xml:space="preserve">Cola vinílica em dispersão aquosa, Cola Climaver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</si>
  <si>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</si>
  <si>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</si>
  <si>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</si>
  <si>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mt42coi040a</t>
  </si>
  <si>
    <t xml:space="preserve">m</t>
  </si>
  <si>
    <t xml:space="preserve">Perfil de alumínio extrudido de 1,155 m de comprimento e 1 mm de espessura, Perfiver L "ISOVER", para colocar nas arestas longitudinais de condutas autoportantes para a distribuição de ar em climatização com sistema Climaver Metal.</t>
  </si>
  <si>
    <t xml:space="preserve">mt42coi050a</t>
  </si>
  <si>
    <t xml:space="preserve">m</t>
  </si>
  <si>
    <t xml:space="preserve">Perfil de alumínio extrudido em forma de h minúsculo, de 2 m de comprimento e 1,1 mm de espessura, Perfiver H "ISOVER", para a formação de portas de inspecção, ligações a máquinas, a grelhas ou difusores em condutas autoportantes para a distribuição de ar em climatização com sistema Climaver Metal.</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</si>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</sst>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1.15</v>
      </c>
      <c r="G9" s="11"/>
      <c r="H9" s="13">
        <v>27.3</v>
      </c>
      <c r="I9" s="13">
        <f ca="1">ROUND(INDIRECT(ADDRESS(ROW()+(0), COLUMN()+(-3), 1))*INDIRECT(ADDRESS(ROW()+(0), COLUMN()+(-1), 1)), 2)</f>
        <v>31.4</v>
      </c>
      <c r="J9" s="13"/>
    </row>
    <row r="10" spans="1:10" ht="34.50" thickBot="1" customHeight="1">
      <c r="A10" s="14" t="s">
        <v>14</v>
      </c>
      <c r="B10" s="14"/>
      <c r="C10" s="15" t="s">
        <v>15</v>
      </c>
      <c r="D10" s="14" t="s">
        <v>16</v>
      </c>
      <c r="E10" s="14"/>
      <c r="F10" s="16">
        <v>1.5</v>
      </c>
      <c r="G10" s="16"/>
      <c r="H10" s="17">
        <v>0.84</v>
      </c>
      <c r="I10" s="17">
        <f ca="1">ROUND(INDIRECT(ADDRESS(ROW()+(0), COLUMN()+(-3), 1))*INDIRECT(ADDRESS(ROW()+(0), COLUMN()+(-1), 1)), 2)</f>
        <v>1.26</v>
      </c>
      <c r="J10" s="17"/>
    </row>
    <row r="11" spans="1:10" ht="13.50" thickBot="1" customHeight="1">
      <c r="A11" s="14" t="s">
        <v>17</v>
      </c>
      <c r="B11" s="14"/>
      <c r="C11" s="15" t="s">
        <v>18</v>
      </c>
      <c r="D11" s="14" t="s">
        <v>19</v>
      </c>
      <c r="E11" s="14"/>
      <c r="F11" s="16">
        <v>0.01</v>
      </c>
      <c r="G11" s="16"/>
      <c r="H11" s="17">
        <v>11.33</v>
      </c>
      <c r="I11" s="17">
        <f ca="1">ROUND(INDIRECT(ADDRESS(ROW()+(0), COLUMN()+(-3), 1))*INDIRECT(ADDRESS(ROW()+(0), COLUMN()+(-1), 1)), 2)</f>
        <v>0.11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34.50" thickBot="1" customHeight="1">
      <c r="A13" s="14" t="s">
        <v>23</v>
      </c>
      <c r="B13" s="14"/>
      <c r="C13" s="15" t="s">
        <v>24</v>
      </c>
      <c r="D13" s="14" t="s">
        <v>25</v>
      </c>
      <c r="E13" s="14"/>
      <c r="F13" s="16">
        <v>1</v>
      </c>
      <c r="G13" s="16"/>
      <c r="H13" s="17">
        <v>2.4</v>
      </c>
      <c r="I13" s="17">
        <f ca="1">ROUND(INDIRECT(ADDRESS(ROW()+(0), COLUMN()+(-3), 1))*INDIRECT(ADDRESS(ROW()+(0), COLUMN()+(-1), 1)), 2)</f>
        <v>2.4</v>
      </c>
      <c r="J13" s="17"/>
    </row>
    <row r="14" spans="1:10" ht="45.00" thickBot="1" customHeight="1">
      <c r="A14" s="14" t="s">
        <v>26</v>
      </c>
      <c r="B14" s="14"/>
      <c r="C14" s="15" t="s">
        <v>27</v>
      </c>
      <c r="D14" s="14" t="s">
        <v>28</v>
      </c>
      <c r="E14" s="14"/>
      <c r="F14" s="16">
        <v>1</v>
      </c>
      <c r="G14" s="16"/>
      <c r="H14" s="17">
        <v>5.3</v>
      </c>
      <c r="I14" s="17">
        <f ca="1">ROUND(INDIRECT(ADDRESS(ROW()+(0), COLUMN()+(-3), 1))*INDIRECT(ADDRESS(ROW()+(0), COLUMN()+(-1), 1)), 2)</f>
        <v>5.3</v>
      </c>
      <c r="J14" s="17"/>
    </row>
    <row r="15" spans="1:10" ht="24.00" thickBot="1" customHeight="1">
      <c r="A15" s="14" t="s">
        <v>29</v>
      </c>
      <c r="B15" s="14"/>
      <c r="C15" s="15" t="s">
        <v>30</v>
      </c>
      <c r="D15" s="14" t="s">
        <v>31</v>
      </c>
      <c r="E15" s="14"/>
      <c r="F15" s="16">
        <v>0.1</v>
      </c>
      <c r="G15" s="16"/>
      <c r="H15" s="17">
        <v>13.3</v>
      </c>
      <c r="I15" s="17">
        <f ca="1">ROUND(INDIRECT(ADDRESS(ROW()+(0), COLUMN()+(-3), 1))*INDIRECT(ADDRESS(ROW()+(0), COLUMN()+(-1), 1)), 2)</f>
        <v>1.33</v>
      </c>
      <c r="J15" s="17"/>
    </row>
    <row r="16" spans="1:10" ht="13.50" thickBot="1" customHeight="1">
      <c r="A16" s="14" t="s">
        <v>32</v>
      </c>
      <c r="B16" s="14"/>
      <c r="C16" s="15" t="s">
        <v>33</v>
      </c>
      <c r="D16" s="14" t="s">
        <v>34</v>
      </c>
      <c r="E16" s="14"/>
      <c r="F16" s="16">
        <v>0.5</v>
      </c>
      <c r="G16" s="16"/>
      <c r="H16" s="17">
        <v>23.31</v>
      </c>
      <c r="I16" s="17">
        <f ca="1">ROUND(INDIRECT(ADDRESS(ROW()+(0), COLUMN()+(-3), 1))*INDIRECT(ADDRESS(ROW()+(0), COLUMN()+(-1), 1)), 2)</f>
        <v>11.66</v>
      </c>
      <c r="J16" s="17"/>
    </row>
    <row r="17" spans="1:10" ht="13.50" thickBot="1" customHeight="1">
      <c r="A17" s="14" t="s">
        <v>35</v>
      </c>
      <c r="B17" s="14"/>
      <c r="C17" s="18" t="s">
        <v>36</v>
      </c>
      <c r="D17" s="19" t="s">
        <v>37</v>
      </c>
      <c r="E17" s="19"/>
      <c r="F17" s="20">
        <v>0.5</v>
      </c>
      <c r="G17" s="20"/>
      <c r="H17" s="21">
        <v>22.13</v>
      </c>
      <c r="I17" s="21">
        <f ca="1">ROUND(INDIRECT(ADDRESS(ROW()+(0), COLUMN()+(-3), 1))*INDIRECT(ADDRESS(ROW()+(0), COLUMN()+(-1), 1)), 2)</f>
        <v>11.07</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66.66</v>
      </c>
      <c r="I18" s="24">
        <f ca="1">ROUND(INDIRECT(ADDRESS(ROW()+(0), COLUMN()+(-3), 1))*INDIRECT(ADDRESS(ROW()+(0), COLUMN()+(-1), 1))/100, 2)</f>
        <v>1.33</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67.99</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1.11201e+006</v>
      </c>
      <c r="F23" s="31"/>
      <c r="G23" s="31">
        <v>1.11201e+006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