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<sst xmlns="http://schemas.openxmlformats.org/spreadsheetml/2006/main" count="46" uniqueCount="46">
  <si>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</si>
  <si>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</si>
  <si>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</si>
  <si>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</si>
  <si>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A2 Neto "ISOVER", segundo NP EN 14303, de 25 mm de espessura, revestido por alumínio reforçado pelo exterior e tecido NETO pelo interior, resistência térmica 0,78 m²°C/W, condutibilidade térmica 0,032 W/(m°C). Incluindo curvas, derivações, vedação de ligações com cola Climaver, embocaduras, suportes metálicos galvanizados, elementos de fixação, vedação de tramos com fita Climaver Neto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</si>
  <si>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</si>
  <si>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</si>
  <si>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</si>
  <si>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</si>
  <si>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</si>
  <si>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</si>
  <si>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mt42coi010ea</t>
  </si>
  <si>
    <t xml:space="preserve">m²</t>
  </si>
  <si>
    <t xml:space="preserve">Painel rígido de alta densidade de lã de vidro Climaver A2 Neto "ISOVER", segundo NP EN 14303, de 25 mm de espessura, revestido por alumínio reforçado pelo exterior e tecido NETO pelo interior, para a formação de condutas autoportantes para a distribuição de ar em climatização, resistência térmica 0,78 m²°C/W, condutibilidade térmica 0,032 W/(m°C), Euroclasse A2-s1, d0 de reacção ao fogo segundo NP EN 13501-1, com código de designação MW-EN 14303-T5-MV1.</t>
  </si>
  <si>
    <t xml:space="preserve">mt42coi020b</t>
  </si>
  <si>
    <t xml:space="preserve">m</t>
  </si>
  <si>
    <t xml:space="preserve">Fita "Climaver Neto" de alumínio de 50 microns de espessura e 63 mm de largura, com revestimento exterior acabado em cor preto, com adesivo à base de resinas acrílicas, para a vedação de uniões de condutas de lã de vidro "Climaver Neto".</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</si>
  <si>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</si>
  <si>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</si>
  <si>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</si>
  <si>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</si>
  <si>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</si>
  <si>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</si>
  <si>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</si>
  <si>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</si>
  <si>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</si>
  <si>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</si>
  <si>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</si>
  <si>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</si>
  <si>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</si>
  <si>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</si>
  <si>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</si>
  <si>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</si>
  <si>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</si>
  <si>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9,69€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</si>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</sst>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1.15</v>
      </c>
      <c r="G9" s="11"/>
      <c r="H9" s="13">
        <v>18.45</v>
      </c>
      <c r="I9" s="13">
        <f ca="1">ROUND(INDIRECT(ADDRESS(ROW()+(0), COLUMN()+(-3), 1))*INDIRECT(ADDRESS(ROW()+(0), COLUMN()+(-1), 1)), 2)</f>
        <v>21.22</v>
      </c>
      <c r="J9" s="13"/>
    </row>
    <row r="10" spans="1:10" ht="34.50" thickBot="1" customHeight="1">
      <c r="A10" s="14" t="s">
        <v>14</v>
      </c>
      <c r="B10" s="14"/>
      <c r="C10" s="15" t="s">
        <v>15</v>
      </c>
      <c r="D10" s="14" t="s">
        <v>16</v>
      </c>
      <c r="E10" s="14"/>
      <c r="F10" s="16">
        <v>1.5</v>
      </c>
      <c r="G10" s="16"/>
      <c r="H10" s="17">
        <v>0.39</v>
      </c>
      <c r="I10" s="17">
        <f ca="1">ROUND(INDIRECT(ADDRESS(ROW()+(0), COLUMN()+(-3), 1))*INDIRECT(ADDRESS(ROW()+(0), COLUMN()+(-1), 1)), 2)</f>
        <v>0.59</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24.00" thickBot="1" customHeight="1">
      <c r="A13" s="14" t="s">
        <v>23</v>
      </c>
      <c r="B13" s="14"/>
      <c r="C13" s="15" t="s">
        <v>24</v>
      </c>
      <c r="D13" s="14" t="s">
        <v>25</v>
      </c>
      <c r="E13" s="14"/>
      <c r="F13" s="16">
        <v>0.1</v>
      </c>
      <c r="G13" s="16"/>
      <c r="H13" s="17">
        <v>13.3</v>
      </c>
      <c r="I13" s="17">
        <f ca="1">ROUND(INDIRECT(ADDRESS(ROW()+(0), COLUMN()+(-3), 1))*INDIRECT(ADDRESS(ROW()+(0), COLUMN()+(-1), 1)), 2)</f>
        <v>1.33</v>
      </c>
      <c r="J13" s="17"/>
    </row>
    <row r="14" spans="1:10" ht="13.50" thickBot="1" customHeight="1">
      <c r="A14" s="14" t="s">
        <v>26</v>
      </c>
      <c r="B14" s="14"/>
      <c r="C14" s="15" t="s">
        <v>27</v>
      </c>
      <c r="D14" s="14" t="s">
        <v>28</v>
      </c>
      <c r="E14" s="14"/>
      <c r="F14" s="16">
        <v>0.35</v>
      </c>
      <c r="G14" s="16"/>
      <c r="H14" s="17">
        <v>23.31</v>
      </c>
      <c r="I14" s="17">
        <f ca="1">ROUND(INDIRECT(ADDRESS(ROW()+(0), COLUMN()+(-3), 1))*INDIRECT(ADDRESS(ROW()+(0), COLUMN()+(-1), 1)), 2)</f>
        <v>8.16</v>
      </c>
      <c r="J14" s="17"/>
    </row>
    <row r="15" spans="1:10" ht="13.50" thickBot="1" customHeight="1">
      <c r="A15" s="14" t="s">
        <v>29</v>
      </c>
      <c r="B15" s="14"/>
      <c r="C15" s="18" t="s">
        <v>30</v>
      </c>
      <c r="D15" s="19" t="s">
        <v>31</v>
      </c>
      <c r="E15" s="19"/>
      <c r="F15" s="20">
        <v>0.35</v>
      </c>
      <c r="G15" s="20"/>
      <c r="H15" s="21">
        <v>22.13</v>
      </c>
      <c r="I15" s="21">
        <f ca="1">ROUND(INDIRECT(ADDRESS(ROW()+(0), COLUMN()+(-3), 1))*INDIRECT(ADDRESS(ROW()+(0), COLUMN()+(-1), 1)), 2)</f>
        <v>7.75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41.29</v>
      </c>
      <c r="I16" s="24">
        <f ca="1">ROUND(INDIRECT(ADDRESS(ROW()+(0), COLUMN()+(-3), 1))*INDIRECT(ADDRESS(ROW()+(0), COLUMN()+(-1), 1))/100, 2)</f>
        <v>0.83</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42.12</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1.11201e+006</v>
      </c>
      <c r="F21" s="31"/>
      <c r="G21" s="31">
        <v>1.11201e+006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