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<sst xmlns="http://schemas.openxmlformats.org/spreadsheetml/2006/main" count="52" uniqueCount="52">
  <si>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</si>
  <si>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ICR021</t>
  </si>
  <si>
    <t xml:space="preserve">m²</t>
  </si>
  <si>
    <t xml:space="preserve">Conduta de lã mineral.</t>
  </si>
  <si>
    <r>
      <rPr>
        <sz val="8.25"/>
        <color rgb="FF000000"/>
        <rFont val="Arial"/>
        <family val="2"/>
      </rPr>
      <t xml:space="preserve">Conduta rectangular para a distribuição de ar climatizado formada por painel rígido de alta densidade de lã de vidro Climaver Plus R "ISOVER", segundo NP EN 14303, de 25 mm de espessura, revestido por ambas as faces com alumínio (exterior: alumínio + malha de fibra de vidro + kraft; interior: alumínio + kraft), com o bordo macho rebordado pelo complexo interior da conduta, resistência térmica 0,78 m²°C/W, condutibilidade térmica 0,032 W/(m°C), instalado com sistema Climaver Metal composto por perfis de alumínio extrudido Perfiver L "ISOVER" nas arestas longitudinais da conduta e Perfiver H "ISOVER" para a formação de portas de inspecção, ligações a máquinas, a grelhas ou difusores. Incluindo curvas, derivações, vedação de ligações com cola Climaver, embocaduras, suportes metálicos galvanizados, elementos de fixação, vedação de tramos com fita Climaver de alumínio, acessórios de montagem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</si>
  <si>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</si>
  <si>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</si>
  <si>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</si>
  <si>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</si>
  <si>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</si>
  <si>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</si>
  <si>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mt42coi010ka</t>
  </si>
  <si>
    <t xml:space="preserve">m²</t>
  </si>
  <si>
    <t xml:space="preserve">Painel rígido de alta densidade de lã de vidro Climaver Plus R "ISOVER", segundo NP EN 14303, de 25 mm de espessura, revestido por ambas as faces com alumínio (exterior: alumínio + malha de fibra de vidro + kraft; interior: alumínio + kraft), com o bordo macho rebordado pelo complexo interior da conduta, para a formação de condutas autoportantes para a distribuição de ar em climatização, resistência térmica 0,78 m²°C/W, condutibilidade térmica 0,032 W/(m°C), Euroclasse B-s1, d0 de reacção ao fogo segundo NP EN 13501-1, com código de designação MW-EN 14303-T5-MV1.</t>
  </si>
  <si>
    <t xml:space="preserve">mt42coi020a</t>
  </si>
  <si>
    <t xml:space="preserve">m</t>
  </si>
  <si>
    <t xml:space="preserve">Fita "Climaver" de alumínio de 50 microns de espessura e 63 mm de largura, com adesivo à base de resinas acrílicas, para a vedação de uniões de condutas de lã de vidro "Climaver".</t>
  </si>
  <si>
    <t xml:space="preserve">mt42coi030</t>
  </si>
  <si>
    <t xml:space="preserve">kg</t>
  </si>
  <si>
    <t xml:space="preserve">Cola vinílica em dispersão aquosa, Cola Climaver "ISOVER", para união de condutas de lã de vidro.</t>
  </si>
  <si>
    <t xml:space="preserve">mt42con025</t>
  </si>
  <si>
    <t xml:space="preserve">Ud</t>
  </si>
  <si>
    <t xml:space="preserve">Suporte metálico de aço galvanizado para fixação à laje de conduta rectangular de lã mineral para a distribuição de ar em climatização.</t>
  </si>
  <si>
    <t xml:space="preserve">mt42coi040a</t>
  </si>
  <si>
    <t xml:space="preserve">m</t>
  </si>
  <si>
    <t xml:space="preserve">Perfil de alumínio extrudido de 1,155 m de comprimento e 1 mm de espessura, Perfiver L "ISOVER", para colocar nas arestas longitudinais de condutas autoportantes para a distribuição de ar em climatização com sistema Climaver Metal.</t>
  </si>
  <si>
    <t xml:space="preserve">mt42coi050a</t>
  </si>
  <si>
    <t xml:space="preserve">m</t>
  </si>
  <si>
    <t xml:space="preserve">Perfil de alumínio extrudido em forma de h minúsculo, de 2 m de comprimento e 1,1 mm de espessura, Perfiver H "ISOVER", para a formação de portas de inspecção, ligações a máquinas, a grelhas ou difusores em condutas autoportantes para a distribuição de ar em climatização com sistema Climaver Metal.</t>
  </si>
  <si>
    <t xml:space="preserve">mt42www011</t>
  </si>
  <si>
    <t xml:space="preserve">Ud</t>
  </si>
  <si>
    <t xml:space="preserve">Repercussão, por m², de material auxiliar para fixação e elaboração de condutas de ar em instalações de climatização.</t>
  </si>
  <si>
    <t xml:space="preserve">mo012</t>
  </si>
  <si>
    <t xml:space="preserve">h</t>
  </si>
  <si>
    <t xml:space="preserve">Oficial de 1ª montador de condutas de fibras minerais.</t>
  </si>
  <si>
    <t xml:space="preserve">mo083</t>
  </si>
  <si>
    <t xml:space="preserve">h</t>
  </si>
  <si>
    <t xml:space="preserve">Ajudante de montador de condutas de fibras minerais.</t>
  </si>
  <si>
    <t xml:space="preserve">%</t>
  </si>
  <si>
    <t xml:space="preserve">Custos directos complementares</t>
  </si>
  <si>
    <t xml:space="preserve">Custo de manutenção decenal: 12,26€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</si>
  <si>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</si>
  <si>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</si>
  <si>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</si>
  <si>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</si>
  <si>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</si>
  <si>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</si>
  <si>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</si>
  <si>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Produtos  de  isolamento  térmico  para  o  equipamento  de  edifícios  e  de  instalações  industriais  — Produtos  fabricados  em  lã  mineral  (MW)  — Especificações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</si>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</sst>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76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1.15</v>
      </c>
      <c r="G9" s="11"/>
      <c r="H9" s="13">
        <v>15.45</v>
      </c>
      <c r="I9" s="13">
        <f ca="1">ROUND(INDIRECT(ADDRESS(ROW()+(0), COLUMN()+(-3), 1))*INDIRECT(ADDRESS(ROW()+(0), COLUMN()+(-1), 1)), 2)</f>
        <v>17.77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1.5</v>
      </c>
      <c r="G10" s="16"/>
      <c r="H10" s="17">
        <v>0.33</v>
      </c>
      <c r="I10" s="17">
        <f ca="1">ROUND(INDIRECT(ADDRESS(ROW()+(0), COLUMN()+(-3), 1))*INDIRECT(ADDRESS(ROW()+(0), COLUMN()+(-1), 1)), 2)</f>
        <v>0.5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11.33</v>
      </c>
      <c r="I11" s="17">
        <f ca="1">ROUND(INDIRECT(ADDRESS(ROW()+(0), COLUMN()+(-3), 1))*INDIRECT(ADDRESS(ROW()+(0), COLUMN()+(-1), 1)), 2)</f>
        <v>0.11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0.5</v>
      </c>
      <c r="G12" s="16"/>
      <c r="H12" s="17">
        <v>4.26</v>
      </c>
      <c r="I12" s="17">
        <f ca="1">ROUND(INDIRECT(ADDRESS(ROW()+(0), COLUMN()+(-3), 1))*INDIRECT(ADDRESS(ROW()+(0), COLUMN()+(-1), 1)), 2)</f>
        <v>2.13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</v>
      </c>
      <c r="G13" s="16"/>
      <c r="H13" s="17">
        <v>2.4</v>
      </c>
      <c r="I13" s="17">
        <f ca="1">ROUND(INDIRECT(ADDRESS(ROW()+(0), COLUMN()+(-3), 1))*INDIRECT(ADDRESS(ROW()+(0), COLUMN()+(-1), 1)), 2)</f>
        <v>2.4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5.3</v>
      </c>
      <c r="I14" s="17">
        <f ca="1">ROUND(INDIRECT(ADDRESS(ROW()+(0), COLUMN()+(-3), 1))*INDIRECT(ADDRESS(ROW()+(0), COLUMN()+(-1), 1)), 2)</f>
        <v>5.3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0.1</v>
      </c>
      <c r="G15" s="16"/>
      <c r="H15" s="17">
        <v>13.3</v>
      </c>
      <c r="I15" s="17">
        <f ca="1">ROUND(INDIRECT(ADDRESS(ROW()+(0), COLUMN()+(-3), 1))*INDIRECT(ADDRESS(ROW()+(0), COLUMN()+(-1), 1)), 2)</f>
        <v>1.33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0.5</v>
      </c>
      <c r="G16" s="16"/>
      <c r="H16" s="17">
        <v>23.31</v>
      </c>
      <c r="I16" s="17">
        <f ca="1">ROUND(INDIRECT(ADDRESS(ROW()+(0), COLUMN()+(-3), 1))*INDIRECT(ADDRESS(ROW()+(0), COLUMN()+(-1), 1)), 2)</f>
        <v>11.66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0.5</v>
      </c>
      <c r="G17" s="20"/>
      <c r="H17" s="21">
        <v>22.13</v>
      </c>
      <c r="I17" s="21">
        <f ca="1">ROUND(INDIRECT(ADDRESS(ROW()+(0), COLUMN()+(-3), 1))*INDIRECT(ADDRESS(ROW()+(0), COLUMN()+(-1), 1)), 2)</f>
        <v>11.07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52.27</v>
      </c>
      <c r="I18" s="24">
        <f ca="1">ROUND(INDIRECT(ADDRESS(ROW()+(0), COLUMN()+(-3), 1))*INDIRECT(ADDRESS(ROW()+(0), COLUMN()+(-1), 1))/100, 2)</f>
        <v>1.05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53.32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1.11201e+006</v>
      </c>
      <c r="F23" s="31"/>
      <c r="G23" s="31">
        <v>1.11201e+006</v>
      </c>
      <c r="H23" s="31"/>
      <c r="I23" s="31"/>
      <c r="J23" s="31" t="s">
        <v>47</v>
      </c>
    </row>
    <row r="24" spans="1:10" ht="24.0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