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<sst xmlns="http://schemas.openxmlformats.org/spreadsheetml/2006/main" count="49" uniqueCount="49">
  <si>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</si>
  <si>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RTF020</t>
  </si>
  <si>
    <t xml:space="preserve">m²</t>
  </si>
  <si>
    <t xml:space="preserve">Tecto falso amovível, para uso industrial, de painéis de lã de vidro.</t>
  </si>
  <si>
    <r>
      <rPr>
        <sz val="8.25"/>
        <color rgb="FF000000"/>
        <rFont val="Arial"/>
        <family val="2"/>
      </rPr>
      <t xml:space="preserve">Tecto falso amovível suspenso, para uso industrial, situado a uma altura menor de 4 m, constituído por: ESTRUTURA: perfis à vista H 50, compreendendo perfis primários e secundários, suspensos da laje ou elemento de suporte com varões e suspensões; PAINÉIS: painéis autoportantes de lã de vidro painel Alumisol "ISOVER", composto por módulos de 1200x1200x50 mm, acabamento em relevo de cor cor alumínio, cobertos com um complexo decorativo de papel kraft, alumínio e polietileno. Inclusive perfis angulares, fixações para a ancoragem dos perfis e acessórios de montagem.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</si>
  <si>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</si>
  <si>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</si>
  <si>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</si>
  <si>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</si>
  <si>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</si>
  <si>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</si>
  <si>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mt16pai020aaac</t>
  </si>
  <si>
    <t xml:space="preserve">m²</t>
  </si>
  <si>
    <t xml:space="preserve">Painel autoportante de lã de vidro painel Alumisol "ISOVER", composto por módulos de 1200x1200x50 mm, acabamento em relevo de cor cor alumínio, coberto com um complexo decorativo de papel kraft, alumínio e polietileno, segundo EN 13162, para perfis à vista H 50, resistência térmica 1,45 m²°C/W, condutibilidade térmica 0,034 W/(m°C), Euroclasse B-s1, d0 de reacção ao fogo segundo NP EN 13501-1.</t>
  </si>
  <si>
    <t xml:space="preserve">mt12pai100a</t>
  </si>
  <si>
    <t xml:space="preserve">m</t>
  </si>
  <si>
    <t xml:space="preserve">Perfil primário H-50 "ISOVER", de aço galvanizado laminado.</t>
  </si>
  <si>
    <t xml:space="preserve">mt12pai100c</t>
  </si>
  <si>
    <t xml:space="preserve">m</t>
  </si>
  <si>
    <t xml:space="preserve">Perfil secundário TR-30 "ISOVER", de aço galvanizado laminado.</t>
  </si>
  <si>
    <t xml:space="preserve">mt12pai100b</t>
  </si>
  <si>
    <t xml:space="preserve">m</t>
  </si>
  <si>
    <t xml:space="preserve">Perfil de remate U-50 "ISOVER", de aço galvanizado laminado.</t>
  </si>
  <si>
    <t xml:space="preserve">mt12fac020b</t>
  </si>
  <si>
    <t xml:space="preserve">Ud</t>
  </si>
  <si>
    <t xml:space="preserve">Varão metálico de aço galvanizado de 6 mm de diâmetro.</t>
  </si>
  <si>
    <t xml:space="preserve">mt12fac050</t>
  </si>
  <si>
    <t xml:space="preserve">Ud</t>
  </si>
  <si>
    <t xml:space="preserve">Acessórios para a colocação de tectos falsos amovíveis.</t>
  </si>
  <si>
    <t xml:space="preserve">mo015</t>
  </si>
  <si>
    <t xml:space="preserve">h</t>
  </si>
  <si>
    <t xml:space="preserve">Oficial de 1ª montador de tectos falsos.</t>
  </si>
  <si>
    <t xml:space="preserve">mo082</t>
  </si>
  <si>
    <t xml:space="preserve">h</t>
  </si>
  <si>
    <t xml:space="preserve">Ajudante de montador de tectos falsos.</t>
  </si>
  <si>
    <t xml:space="preserve">%</t>
  </si>
  <si>
    <t xml:space="preserve">Custos directos complementares</t>
  </si>
  <si>
    <t xml:space="preserve">Custo de manutenção decenal: 11,66€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</si>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</sst>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68" customWidth="1"/>
    <col min="4" max="4" width="3.57" customWidth="1"/>
    <col min="5" max="5" width="71.7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55.50" thickBot="1" customHeight="1">
      <c r="A9" s="7" t="s">
        <v>11</v>
      </c>
      <c r="B9" s="7"/>
      <c r="C9" s="7"/>
      <c r="D9" s="9" t="s">
        <v>12</v>
      </c>
      <c r="E9" s="7" t="s">
        <v>13</v>
      </c>
      <c r="F9" s="7"/>
      <c r="G9" s="11">
        <v>1.02</v>
      </c>
      <c r="H9" s="11"/>
      <c r="I9" s="13">
        <v>27.5</v>
      </c>
      <c r="J9" s="13">
        <f ca="1">ROUND(INDIRECT(ADDRESS(ROW()+(0), COLUMN()+(-3), 1))*INDIRECT(ADDRESS(ROW()+(0), COLUMN()+(-1), 1)), 2)</f>
        <v>28.05</v>
      </c>
      <c r="K9" s="13"/>
    </row>
    <row r="10" spans="1:11" ht="13.50" thickBot="1" customHeight="1">
      <c r="A10" s="14" t="s">
        <v>14</v>
      </c>
      <c r="B10" s="14"/>
      <c r="C10" s="14"/>
      <c r="D10" s="15" t="s">
        <v>15</v>
      </c>
      <c r="E10" s="14" t="s">
        <v>16</v>
      </c>
      <c r="F10" s="14"/>
      <c r="G10" s="16">
        <v>0.45</v>
      </c>
      <c r="H10" s="16"/>
      <c r="I10" s="17">
        <v>5.2</v>
      </c>
      <c r="J10" s="17">
        <f ca="1">ROUND(INDIRECT(ADDRESS(ROW()+(0), COLUMN()+(-3), 1))*INDIRECT(ADDRESS(ROW()+(0), COLUMN()+(-1), 1)), 2)</f>
        <v>2.34</v>
      </c>
      <c r="K10" s="17"/>
    </row>
    <row r="11" spans="1:11" ht="13.50" thickBot="1" customHeight="1">
      <c r="A11" s="14" t="s">
        <v>17</v>
      </c>
      <c r="B11" s="14"/>
      <c r="C11" s="14"/>
      <c r="D11" s="15" t="s">
        <v>18</v>
      </c>
      <c r="E11" s="14" t="s">
        <v>19</v>
      </c>
      <c r="F11" s="14"/>
      <c r="G11" s="16">
        <v>0.45</v>
      </c>
      <c r="H11" s="16"/>
      <c r="I11" s="17">
        <v>3.05</v>
      </c>
      <c r="J11" s="17">
        <f ca="1">ROUND(INDIRECT(ADDRESS(ROW()+(0), COLUMN()+(-3), 1))*INDIRECT(ADDRESS(ROW()+(0), COLUMN()+(-1), 1)), 2)</f>
        <v>1.37</v>
      </c>
      <c r="K11" s="17"/>
    </row>
    <row r="12" spans="1:11" ht="13.50" thickBot="1" customHeight="1">
      <c r="A12" s="14" t="s">
        <v>20</v>
      </c>
      <c r="B12" s="14"/>
      <c r="C12" s="14"/>
      <c r="D12" s="15" t="s">
        <v>21</v>
      </c>
      <c r="E12" s="14" t="s">
        <v>22</v>
      </c>
      <c r="F12" s="14"/>
      <c r="G12" s="16">
        <v>0.4</v>
      </c>
      <c r="H12" s="16"/>
      <c r="I12" s="17">
        <v>4</v>
      </c>
      <c r="J12" s="17">
        <f ca="1">ROUND(INDIRECT(ADDRESS(ROW()+(0), COLUMN()+(-3), 1))*INDIRECT(ADDRESS(ROW()+(0), COLUMN()+(-1), 1)), 2)</f>
        <v>1.6</v>
      </c>
      <c r="K12" s="17"/>
    </row>
    <row r="13" spans="1:11" ht="13.50" thickBot="1" customHeight="1">
      <c r="A13" s="14" t="s">
        <v>23</v>
      </c>
      <c r="B13" s="14"/>
      <c r="C13" s="14"/>
      <c r="D13" s="15" t="s">
        <v>24</v>
      </c>
      <c r="E13" s="14" t="s">
        <v>25</v>
      </c>
      <c r="F13" s="14"/>
      <c r="G13" s="16">
        <v>2</v>
      </c>
      <c r="H13" s="16"/>
      <c r="I13" s="17">
        <v>0.32</v>
      </c>
      <c r="J13" s="17">
        <f ca="1">ROUND(INDIRECT(ADDRESS(ROW()+(0), COLUMN()+(-3), 1))*INDIRECT(ADDRESS(ROW()+(0), COLUMN()+(-1), 1)), 2)</f>
        <v>0.64</v>
      </c>
      <c r="K13" s="17"/>
    </row>
    <row r="14" spans="1:11" ht="13.50" thickBot="1" customHeight="1">
      <c r="A14" s="14" t="s">
        <v>26</v>
      </c>
      <c r="B14" s="14"/>
      <c r="C14" s="14"/>
      <c r="D14" s="15" t="s">
        <v>27</v>
      </c>
      <c r="E14" s="14" t="s">
        <v>28</v>
      </c>
      <c r="F14" s="14"/>
      <c r="G14" s="16">
        <v>0.2</v>
      </c>
      <c r="H14" s="16"/>
      <c r="I14" s="17">
        <v>1.61</v>
      </c>
      <c r="J14" s="17">
        <f ca="1">ROUND(INDIRECT(ADDRESS(ROW()+(0), COLUMN()+(-3), 1))*INDIRECT(ADDRESS(ROW()+(0), COLUMN()+(-1), 1)), 2)</f>
        <v>0.32</v>
      </c>
      <c r="K14" s="17"/>
    </row>
    <row r="15" spans="1:11" ht="13.50" thickBot="1" customHeight="1">
      <c r="A15" s="14" t="s">
        <v>29</v>
      </c>
      <c r="B15" s="14"/>
      <c r="C15" s="14"/>
      <c r="D15" s="15" t="s">
        <v>30</v>
      </c>
      <c r="E15" s="14" t="s">
        <v>31</v>
      </c>
      <c r="F15" s="14"/>
      <c r="G15" s="16">
        <v>0.231</v>
      </c>
      <c r="H15" s="16"/>
      <c r="I15" s="17">
        <v>25.32</v>
      </c>
      <c r="J15" s="17">
        <f ca="1">ROUND(INDIRECT(ADDRESS(ROW()+(0), COLUMN()+(-3), 1))*INDIRECT(ADDRESS(ROW()+(0), COLUMN()+(-1), 1)), 2)</f>
        <v>5.85</v>
      </c>
      <c r="K15" s="17"/>
    </row>
    <row r="16" spans="1:11" ht="13.50" thickBot="1" customHeight="1">
      <c r="A16" s="14" t="s">
        <v>32</v>
      </c>
      <c r="B16" s="14"/>
      <c r="C16" s="14"/>
      <c r="D16" s="18" t="s">
        <v>33</v>
      </c>
      <c r="E16" s="19" t="s">
        <v>34</v>
      </c>
      <c r="F16" s="19"/>
      <c r="G16" s="20">
        <v>0.231</v>
      </c>
      <c r="H16" s="20"/>
      <c r="I16" s="21">
        <v>24.04</v>
      </c>
      <c r="J16" s="21">
        <f ca="1">ROUND(INDIRECT(ADDRESS(ROW()+(0), COLUMN()+(-3), 1))*INDIRECT(ADDRESS(ROW()+(0), COLUMN()+(-1), 1)), 2)</f>
        <v>5.55</v>
      </c>
      <c r="K16" s="21"/>
    </row>
    <row r="17" spans="1:11" ht="13.50" thickBot="1" customHeight="1">
      <c r="A17" s="19"/>
      <c r="B17" s="19"/>
      <c r="C17" s="19"/>
      <c r="D17" s="22" t="s">
        <v>35</v>
      </c>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45.72</v>
      </c>
      <c r="J17" s="24">
        <f ca="1">ROUND(INDIRECT(ADDRESS(ROW()+(0), COLUMN()+(-3), 1))*INDIRECT(ADDRESS(ROW()+(0), COLUMN()+(-1), 1))/100, 2)</f>
        <v>0.91</v>
      </c>
      <c r="K17" s="24"/>
    </row>
    <row r="18" spans="1:11" ht="13.50" thickBot="1" customHeight="1">
      <c r="A18" s="25" t="s">
        <v>37</v>
      </c>
      <c r="B18" s="25"/>
      <c r="C18" s="25"/>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46.63</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1.07202e+06</v>
      </c>
      <c r="G22" s="31"/>
      <c r="H22" s="31">
        <v>1.07202e+06</v>
      </c>
      <c r="I22" s="31"/>
      <c r="J22" s="31"/>
      <c r="K22" s="31" t="s">
        <v>44</v>
      </c>
    </row>
    <row r="23" spans="1:11" ht="24.00" thickBot="1" customHeight="1">
      <c r="A23" s="32" t="s">
        <v>45</v>
      </c>
      <c r="B23" s="32"/>
      <c r="C23" s="32"/>
      <c r="D23" s="32"/>
      <c r="E23" s="32"/>
      <c r="F23" s="33"/>
      <c r="G23" s="33"/>
      <c r="H23" s="33"/>
      <c r="I23" s="33"/>
      <c r="J23" s="33"/>
      <c r="K23" s="33"/>
    </row>
    <row r="26" spans="1:1" ht="33.75" thickBot="1" customHeight="1">
      <c r="A26" s="1" t="s">
        <v>46</v>
      </c>
      <c r="B26" s="1"/>
      <c r="C26" s="1"/>
      <c r="D26" s="1"/>
      <c r="E26" s="1"/>
      <c r="F26" s="1"/>
      <c r="G26" s="1"/>
      <c r="H26" s="1"/>
      <c r="I26" s="1"/>
      <c r="J26" s="1"/>
      <c r="K26" s="1"/>
    </row>
    <row r="27" spans="1:1" ht="33.75" thickBot="1" customHeight="1">
      <c r="A27" s="1" t="s">
        <v>47</v>
      </c>
      <c r="B27" s="1"/>
      <c r="C27" s="1"/>
      <c r="D27" s="1"/>
      <c r="E27" s="1"/>
      <c r="F27" s="1"/>
      <c r="G27" s="1"/>
      <c r="H27" s="1"/>
      <c r="I27" s="1"/>
      <c r="J27" s="1"/>
      <c r="K27" s="1"/>
    </row>
    <row r="28" spans="1:1" ht="33.75" thickBot="1" customHeight="1">
      <c r="A28" s="1" t="s">
        <v>48</v>
      </c>
      <c r="B28" s="1"/>
      <c r="C28" s="1"/>
      <c r="D28" s="1"/>
      <c r="E28" s="1"/>
      <c r="F28" s="1"/>
      <c r="G28" s="1"/>
      <c r="H28" s="1"/>
      <c r="I28" s="1"/>
      <c r="J28" s="1"/>
      <c r="K28" s="1"/>
    </row>
  </sheetData>
  <mergeCells count="5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