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<sst xmlns="http://schemas.openxmlformats.org/spreadsheetml/2006/main" count="106" uniqueCount="106">
  <si>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</si>
  <si>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QAE010</t>
  </si>
  <si>
    <t xml:space="preserve">m²</t>
  </si>
  <si>
    <t xml:space="preserve">Cobertura plana acessível, não ventilada, com pavimento flutuante sobre suportes, tipo convencional. Impermeabilização com lâminas asfálticas, tipo monocamada.</t>
  </si>
  <si>
    <r>
      <rPr>
        <sz val="8.25"/>
        <color rgb="FF000000"/>
        <rFont val="Arial"/>
        <family val="2"/>
      </rPr>
      <t xml:space="preserve">Cobertura plana acessível, não ventilada, com pavimento flutuante sobre suportes, tipo convencional, pendente de 1% a 5%, para tráfego pedonal privado.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de rocha hidrofugada, Ixxo "ISOVER", segundo EN 13162, revestido numa das suas faces com betume asfáltico oxidado e filme de polipropileno termofusível, de 40 mm de espessura, resistência térmica 1 m²°C/W, condutibilidade térmica 0,039 W/(m°C); CAMADA SEPARADORA SOB CAMADA DE REFORÇO: geotêxtil não tecido composto por fibras de poliéster entrelaçadas, (150 g/m²); CAMADA DE REFORÇO: argamassa de cimento CEM II/B-L 32,5 N tipo M-10 de 4 cm de espessura; IMPERMEABILIZAÇÃO: tipo monocamada, colada, formada por uma membrana de betume modificado com elastómero SBS, LBM(SBS)-40-FP, totalmente colada com maçarico; CAMADA SEPARADORA SOB PROTECÇÃO: geotêxtil não tecido composto por fibras de poliéster entrelaçadas, (200 g/m²); CAMADA DE PROTECÇÃO: pavimento flutuante de ladrilhos de cimento de 40x40 cm, apoiados sobre suportes reguláveis, de 30 a 50 mm.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</si>
  <si>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</si>
  <si>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</si>
  <si>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</si>
  <si>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</si>
  <si>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</si>
  <si>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</si>
  <si>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</si>
  <si>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</si>
  <si>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</si>
  <si>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</si>
  <si>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</si>
  <si>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</si>
  <si>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</si>
  <si>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</si>
  <si>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</si>
  <si>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</si>
  <si>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</si>
  <si>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</si>
  <si>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</si>
  <si>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</si>
  <si>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</si>
  <si>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</si>
  <si>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</si>
  <si>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</si>
  <si>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</si>
  <si>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</si>
  <si>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</si>
  <si>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mt16lri030oa</t>
  </si>
  <si>
    <t xml:space="preserve">m²</t>
  </si>
  <si>
    <t xml:space="preserve">Painel rígido de lã de rocha hidrofugada, Ixxo "ISOVER", segundo EN 13162, revestido numa das suas faces com betume asfáltico oxidado e filme de polipropileno termofusível, de 40 mm de espessura, resistência térmica 1 m²°C/W, condutibilidade térmica 0,039 W/(m°C), Euroclasse F de reacção ao fogo segundo NP EN 13501-1.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</si>
  <si>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</si>
  <si>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</si>
  <si>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</si>
  <si>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</si>
  <si>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</si>
  <si>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</si>
  <si>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</si>
  <si>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</si>
  <si>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</si>
  <si>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</si>
  <si>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</si>
  <si>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</si>
  <si>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mt18acc030aa</t>
  </si>
  <si>
    <t xml:space="preserve">Ud</t>
  </si>
  <si>
    <t xml:space="preserve">Suporte regulável, de poliolefinas, com adição de carga mineral, de cor preto, com 750 kg de capacidade mecânica à compressão e base redonda plana, para alturas entre 30 e 50 mm; estabilidade térmica de -25°C até 110°C; imputrescível, com resistência ao envelhecimento e à intempérie.</t>
  </si>
  <si>
    <t xml:space="preserve">mt18bho010b</t>
  </si>
  <si>
    <t xml:space="preserve">m²</t>
  </si>
  <si>
    <t xml:space="preserve">Ladrilho de cimento com acabamento em gravilha, de 40x40 cm.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</si>
  <si>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</si>
  <si>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</si>
  <si>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</si>
  <si>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</si>
  <si>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</si>
  <si>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</si>
  <si>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</si>
  <si>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</si>
  <si>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</si>
  <si>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</si>
  <si>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</si>
  <si>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</si>
  <si>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</si>
  <si>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</si>
  <si>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</si>
  <si>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</si>
  <si>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</si>
  <si>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</si>
  <si>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</si>
  <si>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</si>
  <si>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</si>
  <si>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</si>
  <si>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</si>
  <si>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34,61€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</si>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</sst>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144.49</v>
      </c>
      <c r="J10" s="17">
        <f ca="1">ROUND(INDIRECT(ADDRESS(ROW()+(0), COLUMN()+(-3), 1))*INDIRECT(ADDRESS(ROW()+(0), COLUMN()+(-1), 1)), 2)</f>
        <v>14.45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17.75</v>
      </c>
      <c r="J16" s="17">
        <f ca="1">ROUND(INDIRECT(ADDRESS(ROW()+(0), COLUMN()+(-3), 1))*INDIRECT(ADDRESS(ROW()+(0), COLUMN()+(-1), 1)), 2)</f>
        <v>18.64</v>
      </c>
      <c r="K16" s="17"/>
    </row>
    <row r="17" spans="1:11" ht="55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1.05</v>
      </c>
      <c r="H17" s="16"/>
      <c r="I17" s="17">
        <v>0.68</v>
      </c>
      <c r="J17" s="17">
        <f ca="1">ROUND(INDIRECT(ADDRESS(ROW()+(0), COLUMN()+(-3), 1))*INDIRECT(ADDRESS(ROW()+(0), COLUMN()+(-1), 1)), 2)</f>
        <v>0.71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0.04</v>
      </c>
      <c r="H18" s="16"/>
      <c r="I18" s="17">
        <v>133.3</v>
      </c>
      <c r="J18" s="17">
        <f ca="1">ROUND(INDIRECT(ADDRESS(ROW()+(0), COLUMN()+(-3), 1))*INDIRECT(ADDRESS(ROW()+(0), COLUMN()+(-1), 1)), 2)</f>
        <v>5.33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1.1</v>
      </c>
      <c r="H19" s="16"/>
      <c r="I19" s="17">
        <v>6.93</v>
      </c>
      <c r="J19" s="17">
        <f ca="1">ROUND(INDIRECT(ADDRESS(ROW()+(0), COLUMN()+(-3), 1))*INDIRECT(ADDRESS(ROW()+(0), COLUMN()+(-1), 1)), 2)</f>
        <v>7.62</v>
      </c>
      <c r="K19" s="17"/>
    </row>
    <row r="20" spans="1:11" ht="55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1.05</v>
      </c>
      <c r="H20" s="16"/>
      <c r="I20" s="17">
        <v>0.93</v>
      </c>
      <c r="J20" s="17">
        <f ca="1">ROUND(INDIRECT(ADDRESS(ROW()+(0), COLUMN()+(-3), 1))*INDIRECT(ADDRESS(ROW()+(0), COLUMN()+(-1), 1)), 2)</f>
        <v>0.98</v>
      </c>
      <c r="K20" s="17"/>
    </row>
    <row r="21" spans="1:11" ht="45.0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7.5</v>
      </c>
      <c r="H21" s="16"/>
      <c r="I21" s="17">
        <v>1.06</v>
      </c>
      <c r="J21" s="17">
        <f ca="1">ROUND(INDIRECT(ADDRESS(ROW()+(0), COLUMN()+(-3), 1))*INDIRECT(ADDRESS(ROW()+(0), COLUMN()+(-1), 1)), 2)</f>
        <v>7.95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1.05</v>
      </c>
      <c r="H22" s="16"/>
      <c r="I22" s="17">
        <v>8.13</v>
      </c>
      <c r="J22" s="17">
        <f ca="1">ROUND(INDIRECT(ADDRESS(ROW()+(0), COLUMN()+(-3), 1))*INDIRECT(ADDRESS(ROW()+(0), COLUMN()+(-1), 1)), 2)</f>
        <v>8.54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0.032</v>
      </c>
      <c r="H23" s="16"/>
      <c r="I23" s="17">
        <v>3.45</v>
      </c>
      <c r="J23" s="17">
        <f ca="1">ROUND(INDIRECT(ADDRESS(ROW()+(0), COLUMN()+(-3), 1))*INDIRECT(ADDRESS(ROW()+(0), COLUMN()+(-1), 1)), 2)</f>
        <v>0.11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0.295</v>
      </c>
      <c r="H24" s="16"/>
      <c r="I24" s="17">
        <v>22.68</v>
      </c>
      <c r="J24" s="17">
        <f ca="1">ROUND(INDIRECT(ADDRESS(ROW()+(0), COLUMN()+(-3), 1))*INDIRECT(ADDRESS(ROW()+(0), COLUMN()+(-1), 1)), 2)</f>
        <v>6.69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0.766</v>
      </c>
      <c r="H25" s="16"/>
      <c r="I25" s="17">
        <v>21.45</v>
      </c>
      <c r="J25" s="17">
        <f ca="1">ROUND(INDIRECT(ADDRESS(ROW()+(0), COLUMN()+(-3), 1))*INDIRECT(ADDRESS(ROW()+(0), COLUMN()+(-1), 1)), 2)</f>
        <v>16.43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0.153</v>
      </c>
      <c r="H26" s="16"/>
      <c r="I26" s="17">
        <v>22.68</v>
      </c>
      <c r="J26" s="17">
        <f ca="1">ROUND(INDIRECT(ADDRESS(ROW()+(0), COLUMN()+(-3), 1))*INDIRECT(ADDRESS(ROW()+(0), COLUMN()+(-1), 1)), 2)</f>
        <v>3.47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0.153</v>
      </c>
      <c r="H27" s="16"/>
      <c r="I27" s="17">
        <v>22.13</v>
      </c>
      <c r="J27" s="17">
        <f ca="1">ROUND(INDIRECT(ADDRESS(ROW()+(0), COLUMN()+(-3), 1))*INDIRECT(ADDRESS(ROW()+(0), COLUMN()+(-1), 1)), 2)</f>
        <v>3.39</v>
      </c>
      <c r="K27" s="17"/>
    </row>
    <row r="28" spans="1:11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4"/>
      <c r="G28" s="16">
        <v>0.055</v>
      </c>
      <c r="H28" s="16"/>
      <c r="I28" s="17">
        <v>23.31</v>
      </c>
      <c r="J28" s="17">
        <f ca="1">ROUND(INDIRECT(ADDRESS(ROW()+(0), COLUMN()+(-3), 1))*INDIRECT(ADDRESS(ROW()+(0), COLUMN()+(-1), 1)), 2)</f>
        <v>1.28</v>
      </c>
      <c r="K28" s="17"/>
    </row>
    <row r="29" spans="1:11" ht="13.50" thickBot="1" customHeight="1">
      <c r="A29" s="14" t="s">
        <v>71</v>
      </c>
      <c r="B29" s="14"/>
      <c r="C29" s="18" t="s">
        <v>72</v>
      </c>
      <c r="D29" s="18"/>
      <c r="E29" s="19" t="s">
        <v>73</v>
      </c>
      <c r="F29" s="19"/>
      <c r="G29" s="20">
        <v>0.055</v>
      </c>
      <c r="H29" s="20"/>
      <c r="I29" s="21">
        <v>22.13</v>
      </c>
      <c r="J29" s="21">
        <f ca="1">ROUND(INDIRECT(ADDRESS(ROW()+(0), COLUMN()+(-3), 1))*INDIRECT(ADDRESS(ROW()+(0), COLUMN()+(-1), 1)), 2)</f>
        <v>1.22</v>
      </c>
      <c r="K29" s="21"/>
    </row>
    <row r="30" spans="1:11" ht="13.50" thickBot="1" customHeight="1">
      <c r="A30" s="19"/>
      <c r="B30" s="19"/>
      <c r="C30" s="22" t="s">
        <v>74</v>
      </c>
      <c r="D30" s="22"/>
      <c r="E30" s="5" t="s">
        <v>75</v>
      </c>
      <c r="F30" s="5"/>
      <c r="G30" s="23">
        <v>2</v>
      </c>
      <c r="H30" s="23"/>
      <c r="I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101</v>
      </c>
      <c r="J30" s="24">
        <f ca="1">ROUND(INDIRECT(ADDRESS(ROW()+(0), COLUMN()+(-3), 1))*INDIRECT(ADDRESS(ROW()+(0), COLUMN()+(-1), 1))/100, 2)</f>
        <v>2.02</v>
      </c>
      <c r="K30" s="24"/>
    </row>
    <row r="31" spans="1:11" ht="13.50" thickBot="1" customHeight="1">
      <c r="A31" s="25" t="s">
        <v>76</v>
      </c>
      <c r="B31" s="25"/>
      <c r="C31" s="26"/>
      <c r="D31" s="26"/>
      <c r="E31" s="26"/>
      <c r="F31" s="26"/>
      <c r="G31" s="27"/>
      <c r="H31" s="27"/>
      <c r="I31" s="25" t="s">
        <v>77</v>
      </c>
      <c r="J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103.02</v>
      </c>
      <c r="K31" s="28"/>
    </row>
    <row r="34" spans="1:11" ht="13.50" thickBot="1" customHeight="1">
      <c r="A34" s="29" t="s">
        <v>78</v>
      </c>
      <c r="B34" s="29"/>
      <c r="C34" s="29"/>
      <c r="D34" s="29"/>
      <c r="E34" s="29"/>
      <c r="F34" s="29" t="s">
        <v>79</v>
      </c>
      <c r="G34" s="29"/>
      <c r="H34" s="29" t="s">
        <v>80</v>
      </c>
      <c r="I34" s="29"/>
      <c r="J34" s="29"/>
      <c r="K34" s="29" t="s">
        <v>81</v>
      </c>
    </row>
    <row r="35" spans="1:11" ht="13.50" thickBot="1" customHeight="1">
      <c r="A35" s="30" t="s">
        <v>82</v>
      </c>
      <c r="B35" s="30"/>
      <c r="C35" s="30"/>
      <c r="D35" s="30"/>
      <c r="E35" s="30"/>
      <c r="F35" s="31">
        <v>1.06202e+006</v>
      </c>
      <c r="G35" s="31"/>
      <c r="H35" s="31">
        <v>1.06202e+006</v>
      </c>
      <c r="I35" s="31"/>
      <c r="J35" s="31"/>
      <c r="K35" s="31" t="s">
        <v>83</v>
      </c>
    </row>
    <row r="36" spans="1:11" ht="13.50" thickBot="1" customHeight="1">
      <c r="A36" s="32" t="s">
        <v>84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7" spans="1:11" ht="13.50" thickBot="1" customHeight="1">
      <c r="A37" s="30" t="s">
        <v>85</v>
      </c>
      <c r="B37" s="30"/>
      <c r="C37" s="30"/>
      <c r="D37" s="30"/>
      <c r="E37" s="30"/>
      <c r="F37" s="31">
        <v>132003</v>
      </c>
      <c r="G37" s="31"/>
      <c r="H37" s="31">
        <v>162004</v>
      </c>
      <c r="I37" s="31"/>
      <c r="J37" s="31"/>
      <c r="K37" s="31"/>
    </row>
    <row r="38" spans="1:11" ht="13.50" thickBot="1" customHeight="1">
      <c r="A38" s="34" t="s">
        <v>86</v>
      </c>
      <c r="B38" s="34"/>
      <c r="C38" s="34"/>
      <c r="D38" s="34"/>
      <c r="E38" s="34"/>
      <c r="F38" s="35"/>
      <c r="G38" s="35"/>
      <c r="H38" s="35"/>
      <c r="I38" s="35"/>
      <c r="J38" s="35"/>
      <c r="K38" s="35"/>
    </row>
    <row r="39" spans="1:11" ht="13.50" thickBot="1" customHeight="1">
      <c r="A39" s="32" t="s">
        <v>87</v>
      </c>
      <c r="B39" s="32"/>
      <c r="C39" s="32"/>
      <c r="D39" s="32"/>
      <c r="E39" s="32"/>
      <c r="F39" s="33">
        <v>112010</v>
      </c>
      <c r="G39" s="33"/>
      <c r="H39" s="33">
        <v>112010</v>
      </c>
      <c r="I39" s="33"/>
      <c r="J39" s="33"/>
      <c r="K39" s="33"/>
    </row>
    <row r="40" spans="1:11" ht="13.50" thickBot="1" customHeight="1">
      <c r="A40" s="30" t="s">
        <v>88</v>
      </c>
      <c r="B40" s="30"/>
      <c r="C40" s="30"/>
      <c r="D40" s="30"/>
      <c r="E40" s="30"/>
      <c r="F40" s="31">
        <v>1.07202e+006</v>
      </c>
      <c r="G40" s="31"/>
      <c r="H40" s="31">
        <v>1.07202e+006</v>
      </c>
      <c r="I40" s="31"/>
      <c r="J40" s="31"/>
      <c r="K40" s="31" t="s">
        <v>89</v>
      </c>
    </row>
    <row r="41" spans="1:11" ht="24.00" thickBot="1" customHeight="1">
      <c r="A41" s="32" t="s">
        <v>90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2" spans="1:11" ht="13.50" thickBot="1" customHeight="1">
      <c r="A42" s="30" t="s">
        <v>91</v>
      </c>
      <c r="B42" s="30"/>
      <c r="C42" s="30"/>
      <c r="D42" s="30"/>
      <c r="E42" s="30"/>
      <c r="F42" s="31">
        <v>172012</v>
      </c>
      <c r="G42" s="31"/>
      <c r="H42" s="31">
        <v>172013</v>
      </c>
      <c r="I42" s="31"/>
      <c r="J42" s="31"/>
      <c r="K42" s="31" t="s">
        <v>92</v>
      </c>
    </row>
    <row r="43" spans="1:11" ht="13.50" thickBot="1" customHeight="1">
      <c r="A43" s="32" t="s">
        <v>93</v>
      </c>
      <c r="B43" s="32"/>
      <c r="C43" s="32"/>
      <c r="D43" s="32"/>
      <c r="E43" s="32"/>
      <c r="F43" s="33"/>
      <c r="G43" s="33"/>
      <c r="H43" s="33"/>
      <c r="I43" s="33"/>
      <c r="J43" s="33"/>
      <c r="K43" s="33"/>
    </row>
    <row r="44" spans="1:11" ht="13.50" thickBot="1" customHeight="1">
      <c r="A44" s="30" t="s">
        <v>94</v>
      </c>
      <c r="B44" s="30"/>
      <c r="C44" s="30"/>
      <c r="D44" s="30"/>
      <c r="E44" s="30"/>
      <c r="F44" s="31">
        <v>1.07202e+006</v>
      </c>
      <c r="G44" s="31"/>
      <c r="H44" s="31">
        <v>1.07202e+006</v>
      </c>
      <c r="I44" s="31"/>
      <c r="J44" s="31"/>
      <c r="K44" s="31" t="s">
        <v>95</v>
      </c>
    </row>
    <row r="45" spans="1:11" ht="24.00" thickBot="1" customHeight="1">
      <c r="A45" s="32" t="s">
        <v>96</v>
      </c>
      <c r="B45" s="32"/>
      <c r="C45" s="32"/>
      <c r="D45" s="32"/>
      <c r="E45" s="32"/>
      <c r="F45" s="33"/>
      <c r="G45" s="33"/>
      <c r="H45" s="33"/>
      <c r="I45" s="33"/>
      <c r="J45" s="33"/>
      <c r="K45" s="33"/>
    </row>
    <row r="46" spans="1:11" ht="13.50" thickBot="1" customHeight="1">
      <c r="A46" s="30" t="s">
        <v>97</v>
      </c>
      <c r="B46" s="30"/>
      <c r="C46" s="30"/>
      <c r="D46" s="30"/>
      <c r="E46" s="30"/>
      <c r="F46" s="31">
        <v>1.03202e+006</v>
      </c>
      <c r="G46" s="31"/>
      <c r="H46" s="31">
        <v>1.03202e+006</v>
      </c>
      <c r="I46" s="31"/>
      <c r="J46" s="31"/>
      <c r="K46" s="31" t="s">
        <v>98</v>
      </c>
    </row>
    <row r="47" spans="1:11" ht="24.00" thickBot="1" customHeight="1">
      <c r="A47" s="32" t="s">
        <v>99</v>
      </c>
      <c r="B47" s="32"/>
      <c r="C47" s="32"/>
      <c r="D47" s="32"/>
      <c r="E47" s="32"/>
      <c r="F47" s="33"/>
      <c r="G47" s="33"/>
      <c r="H47" s="33"/>
      <c r="I47" s="33"/>
      <c r="J47" s="33"/>
      <c r="K47" s="33"/>
    </row>
    <row r="48" spans="1:11" ht="13.50" thickBot="1" customHeight="1">
      <c r="A48" s="30" t="s">
        <v>100</v>
      </c>
      <c r="B48" s="30"/>
      <c r="C48" s="30"/>
      <c r="D48" s="30"/>
      <c r="E48" s="30"/>
      <c r="F48" s="31">
        <v>142010</v>
      </c>
      <c r="G48" s="31"/>
      <c r="H48" s="31">
        <v>1.10201e+006</v>
      </c>
      <c r="I48" s="31"/>
      <c r="J48" s="31"/>
      <c r="K48" s="31" t="s">
        <v>101</v>
      </c>
    </row>
    <row r="49" spans="1:11" ht="24.00" thickBot="1" customHeight="1">
      <c r="A49" s="32" t="s">
        <v>102</v>
      </c>
      <c r="B49" s="32"/>
      <c r="C49" s="32"/>
      <c r="D49" s="32"/>
      <c r="E49" s="32"/>
      <c r="F49" s="33"/>
      <c r="G49" s="33"/>
      <c r="H49" s="33"/>
      <c r="I49" s="33"/>
      <c r="J49" s="33"/>
      <c r="K49" s="33"/>
    </row>
    <row r="52" spans="1:1" ht="33.75" thickBot="1" customHeight="1">
      <c r="A52" s="1" t="s">
        <v>103</v>
      </c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" ht="33.75" thickBot="1" customHeight="1">
      <c r="A53" s="1" t="s">
        <v>104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" ht="33.75" thickBot="1" customHeight="1">
      <c r="A54" s="1" t="s">
        <v>105</v>
      </c>
      <c r="B54" s="1"/>
      <c r="C54" s="1"/>
      <c r="D54" s="1"/>
      <c r="E54" s="1"/>
      <c r="F54" s="1"/>
      <c r="G54" s="1"/>
      <c r="H54" s="1"/>
      <c r="I54" s="1"/>
      <c r="J54" s="1"/>
      <c r="K54" s="1"/>
    </row>
  </sheetData>
  <mergeCells count="1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B30"/>
    <mergeCell ref="C30:D30"/>
    <mergeCell ref="E30:F30"/>
    <mergeCell ref="G30:H30"/>
    <mergeCell ref="J30:K30"/>
    <mergeCell ref="A31:F31"/>
    <mergeCell ref="G31:H31"/>
    <mergeCell ref="J31:K31"/>
    <mergeCell ref="A34:E34"/>
    <mergeCell ref="F34:G34"/>
    <mergeCell ref="H34:J34"/>
    <mergeCell ref="A35:E35"/>
    <mergeCell ref="F35:G36"/>
    <mergeCell ref="H35:J36"/>
    <mergeCell ref="K35:K36"/>
    <mergeCell ref="A36:E36"/>
    <mergeCell ref="A37:E37"/>
    <mergeCell ref="F37:G37"/>
    <mergeCell ref="H37:J37"/>
    <mergeCell ref="K37:K39"/>
    <mergeCell ref="A38:E38"/>
    <mergeCell ref="F38:G38"/>
    <mergeCell ref="H38:J38"/>
    <mergeCell ref="A39:E39"/>
    <mergeCell ref="F39:G39"/>
    <mergeCell ref="H39:J39"/>
    <mergeCell ref="A40:E40"/>
    <mergeCell ref="F40:G41"/>
    <mergeCell ref="H40:J41"/>
    <mergeCell ref="K40:K41"/>
    <mergeCell ref="A41:E41"/>
    <mergeCell ref="A42:E42"/>
    <mergeCell ref="F42:G43"/>
    <mergeCell ref="H42:J43"/>
    <mergeCell ref="K42:K43"/>
    <mergeCell ref="A43:E43"/>
    <mergeCell ref="A44:E44"/>
    <mergeCell ref="F44:G45"/>
    <mergeCell ref="H44:J45"/>
    <mergeCell ref="K44:K45"/>
    <mergeCell ref="A45:E45"/>
    <mergeCell ref="A46:E46"/>
    <mergeCell ref="F46:G47"/>
    <mergeCell ref="H46:J47"/>
    <mergeCell ref="K46:K47"/>
    <mergeCell ref="A47:E47"/>
    <mergeCell ref="A48:E48"/>
    <mergeCell ref="F48:G49"/>
    <mergeCell ref="H48:J49"/>
    <mergeCell ref="K48:K49"/>
    <mergeCell ref="A49:E49"/>
    <mergeCell ref="A52:K52"/>
    <mergeCell ref="A53:K53"/>
    <mergeCell ref="A54:K54"/>
  </mergeCells>
  <pageMargins left="0.147638" right="0.147638" top="0.206693" bottom="0.206693" header="0.0" footer="0.0"/>
  <pageSetup paperSize="9" orientation="portrait"/>
  <rowBreaks count="0" manualBreakCount="0">
    </rowBreaks>
</worksheet>
</file>