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<sst xmlns="http://schemas.openxmlformats.org/spreadsheetml/2006/main" count="118" uniqueCount="118">
  <si>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</si>
  <si>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QAD011</t>
  </si>
  <si>
    <t xml:space="preserve">m²</t>
  </si>
  <si>
    <t xml:space="preserve">Cobertura plana acessível, não ventilada, com pavimento fixo, tipo convencional, para utilização desportiva.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</si>
  <si>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Alphatoit "ISOVER";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melhorada com uma membrana de betume aditivado com plastómero APP, LA-30-FV, totalmente coladas com maçarico;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</si>
  <si>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</si>
  <si>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</si>
  <si>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</si>
  <si>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</si>
  <si>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</si>
  <si>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</si>
  <si>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</si>
  <si>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</si>
  <si>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</si>
  <si>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</si>
  <si>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</si>
  <si>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</si>
  <si>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</si>
  <si>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</si>
  <si>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</si>
  <si>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</si>
  <si>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</si>
  <si>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</si>
  <si>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</si>
  <si>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</si>
  <si>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</si>
  <si>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</si>
  <si>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</si>
  <si>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</si>
  <si>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</si>
  <si>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</si>
  <si>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</si>
  <si>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mt16lri030aa</t>
  </si>
  <si>
    <t xml:space="preserve">m²</t>
  </si>
  <si>
    <t xml:space="preserve">Painel rígido de lã de rocha hidrofugada, Alphatoit "ISOVER", segundo EN 13162, não revestido, de 40 mm de espessura, resistência térmica 1 m²°C/W, condutibilidade térmica 0,039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</si>
  <si>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</si>
  <si>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</si>
  <si>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</si>
  <si>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</si>
  <si>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</si>
  <si>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</si>
  <si>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</si>
  <si>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</si>
  <si>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</si>
  <si>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</si>
  <si>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</si>
  <si>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</si>
  <si>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</si>
  <si>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</si>
  <si>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</si>
  <si>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</si>
  <si>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</si>
  <si>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</si>
  <si>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</si>
  <si>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</si>
  <si>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</si>
  <si>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</si>
  <si>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</si>
  <si>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</si>
  <si>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</si>
  <si>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</si>
  <si>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</si>
  <si>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</si>
  <si>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</si>
  <si>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</si>
  <si>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</si>
  <si>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</si>
  <si>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</si>
  <si>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</si>
  <si>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</si>
  <si>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</si>
  <si>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</si>
  <si>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</si>
  <si>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</si>
  <si>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</si>
  <si>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</si>
  <si>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</si>
  <si>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</si>
  <si>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</si>
  <si>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</si>
  <si>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</si>
  <si>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</si>
  <si>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</si>
  <si>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</si>
  <si>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</si>
  <si>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</si>
  <si>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</si>
  <si>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</si>
  <si>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34,67€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</si>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</sst>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13.9</v>
      </c>
      <c r="J16" s="17">
        <f ca="1">ROUND(INDIRECT(ADDRESS(ROW()+(0), COLUMN()+(-3), 1))*INDIRECT(ADDRESS(ROW()+(0), COLUMN()+(-1), 1)), 2)</f>
        <v>14.6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6.93</v>
      </c>
      <c r="J19" s="17">
        <f ca="1">ROUND(INDIRECT(ADDRESS(ROW()+(0), COLUMN()+(-3), 1))*INDIRECT(ADDRESS(ROW()+(0), COLUMN()+(-1), 1)), 2)</f>
        <v>7.62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3.41</v>
      </c>
      <c r="J20" s="17">
        <f ca="1">ROUND(INDIRECT(ADDRESS(ROW()+(0), COLUMN()+(-3), 1))*INDIRECT(ADDRESS(ROW()+(0), COLUMN()+(-1), 1)), 2)</f>
        <v>3.75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1.1</v>
      </c>
      <c r="H22" s="16"/>
      <c r="I22" s="17">
        <v>7.47</v>
      </c>
      <c r="J22" s="17">
        <f ca="1">ROUND(INDIRECT(ADDRESS(ROW()+(0), COLUMN()+(-3), 1))*INDIRECT(ADDRESS(ROW()+(0), COLUMN()+(-1), 1)), 2)</f>
        <v>8.22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78.57</v>
      </c>
      <c r="J23" s="17">
        <f ca="1">ROUND(INDIRECT(ADDRESS(ROW()+(0), COLUMN()+(-3), 1))*INDIRECT(ADDRESS(ROW()+(0), COLUMN()+(-1), 1)), 2)</f>
        <v>7.86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3.47</v>
      </c>
      <c r="J24" s="17">
        <f ca="1">ROUND(INDIRECT(ADDRESS(ROW()+(0), COLUMN()+(-3), 1))*INDIRECT(ADDRESS(ROW()+(0), COLUMN()+(-1), 1)), 2)</f>
        <v>2.78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11.36</v>
      </c>
      <c r="J25" s="17">
        <f ca="1">ROUND(INDIRECT(ADDRESS(ROW()+(0), COLUMN()+(-3), 1))*INDIRECT(ADDRESS(ROW()+(0), COLUMN()+(-1), 1)), 2)</f>
        <v>9.09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0.2</v>
      </c>
      <c r="H26" s="16"/>
      <c r="I26" s="17">
        <v>12.29</v>
      </c>
      <c r="J26" s="17">
        <f ca="1">ROUND(INDIRECT(ADDRESS(ROW()+(0), COLUMN()+(-3), 1))*INDIRECT(ADDRESS(ROW()+(0), COLUMN()+(-1), 1)), 2)</f>
        <v>2.46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0.038</v>
      </c>
      <c r="H27" s="16"/>
      <c r="I27" s="17">
        <v>3.45</v>
      </c>
      <c r="J27" s="17">
        <f ca="1">ROUND(INDIRECT(ADDRESS(ROW()+(0), COLUMN()+(-3), 1))*INDIRECT(ADDRESS(ROW()+(0), COLUMN()+(-1), 1)), 2)</f>
        <v>0.13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0.567</v>
      </c>
      <c r="H28" s="16"/>
      <c r="I28" s="17">
        <v>22.68</v>
      </c>
      <c r="J28" s="17">
        <f ca="1">ROUND(INDIRECT(ADDRESS(ROW()+(0), COLUMN()+(-3), 1))*INDIRECT(ADDRESS(ROW()+(0), COLUMN()+(-1), 1)), 2)</f>
        <v>12.86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1.136</v>
      </c>
      <c r="H29" s="16"/>
      <c r="I29" s="17">
        <v>21.45</v>
      </c>
      <c r="J29" s="17">
        <f ca="1">ROUND(INDIRECT(ADDRESS(ROW()+(0), COLUMN()+(-3), 1))*INDIRECT(ADDRESS(ROW()+(0), COLUMN()+(-1), 1)), 2)</f>
        <v>24.37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0.153</v>
      </c>
      <c r="H30" s="16"/>
      <c r="I30" s="17">
        <v>22.68</v>
      </c>
      <c r="J30" s="17">
        <f ca="1">ROUND(INDIRECT(ADDRESS(ROW()+(0), COLUMN()+(-3), 1))*INDIRECT(ADDRESS(ROW()+(0), COLUMN()+(-1), 1)), 2)</f>
        <v>3.47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0.153</v>
      </c>
      <c r="H31" s="16"/>
      <c r="I31" s="17">
        <v>22.13</v>
      </c>
      <c r="J31" s="17">
        <f ca="1">ROUND(INDIRECT(ADDRESS(ROW()+(0), COLUMN()+(-3), 1))*INDIRECT(ADDRESS(ROW()+(0), COLUMN()+(-1), 1)), 2)</f>
        <v>3.39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0.055</v>
      </c>
      <c r="H32" s="16"/>
      <c r="I32" s="17">
        <v>23.31</v>
      </c>
      <c r="J32" s="17">
        <f ca="1">ROUND(INDIRECT(ADDRESS(ROW()+(0), COLUMN()+(-3), 1))*INDIRECT(ADDRESS(ROW()+(0), COLUMN()+(-1), 1)), 2)</f>
        <v>1.28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0.055</v>
      </c>
      <c r="H33" s="20"/>
      <c r="I33" s="21">
        <v>22.13</v>
      </c>
      <c r="J33" s="21">
        <f ca="1">ROUND(INDIRECT(ADDRESS(ROW()+(0), COLUMN()+(-3), 1))*INDIRECT(ADDRESS(ROW()+(0), COLUMN()+(-1), 1)), 2)</f>
        <v>1.22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128.76</v>
      </c>
      <c r="J34" s="24">
        <f ca="1">ROUND(INDIRECT(ADDRESS(ROW()+(0), COLUMN()+(-3), 1))*INDIRECT(ADDRESS(ROW()+(0), COLUMN()+(-1), 1))/100, 2)</f>
        <v>2.58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131.34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1.06202e+006</v>
      </c>
      <c r="G39" s="31"/>
      <c r="H39" s="31">
        <v>1.06202e+006</v>
      </c>
      <c r="I39" s="31"/>
      <c r="J39" s="31"/>
      <c r="K39" s="31" t="s">
        <v>95</v>
      </c>
    </row>
    <row r="40" spans="1:11" ht="13.5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97</v>
      </c>
      <c r="B41" s="30"/>
      <c r="C41" s="30"/>
      <c r="D41" s="30"/>
      <c r="E41" s="30"/>
      <c r="F41" s="31">
        <v>132003</v>
      </c>
      <c r="G41" s="31"/>
      <c r="H41" s="31">
        <v>162004</v>
      </c>
      <c r="I41" s="31"/>
      <c r="J41" s="31"/>
      <c r="K41" s="31"/>
    </row>
    <row r="42" spans="1:11" ht="13.50" thickBot="1" customHeight="1">
      <c r="A42" s="34" t="s">
        <v>98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3.50" thickBot="1" customHeight="1">
      <c r="A43" s="32" t="s">
        <v>99</v>
      </c>
      <c r="B43" s="32"/>
      <c r="C43" s="32"/>
      <c r="D43" s="32"/>
      <c r="E43" s="32"/>
      <c r="F43" s="33">
        <v>112010</v>
      </c>
      <c r="G43" s="33"/>
      <c r="H43" s="33">
        <v>112010</v>
      </c>
      <c r="I43" s="33"/>
      <c r="J43" s="33"/>
      <c r="K43" s="33"/>
    </row>
    <row r="44" spans="1:11" ht="13.50" thickBot="1" customHeight="1">
      <c r="A44" s="30" t="s">
        <v>100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101</v>
      </c>
    </row>
    <row r="45" spans="1:11" ht="24.00" thickBot="1" customHeight="1">
      <c r="A45" s="32" t="s">
        <v>102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103</v>
      </c>
      <c r="B46" s="30"/>
      <c r="C46" s="30"/>
      <c r="D46" s="30"/>
      <c r="E46" s="30"/>
      <c r="F46" s="31">
        <v>172012</v>
      </c>
      <c r="G46" s="31"/>
      <c r="H46" s="31">
        <v>172013</v>
      </c>
      <c r="I46" s="31"/>
      <c r="J46" s="31"/>
      <c r="K46" s="31" t="s">
        <v>104</v>
      </c>
    </row>
    <row r="47" spans="1:11" ht="13.50" thickBot="1" customHeight="1">
      <c r="A47" s="32" t="s">
        <v>105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1.07202e+006</v>
      </c>
      <c r="G48" s="31"/>
      <c r="H48" s="31">
        <v>1.07202e+006</v>
      </c>
      <c r="I48" s="31"/>
      <c r="J48" s="31"/>
      <c r="K48" s="31" t="s">
        <v>107</v>
      </c>
    </row>
    <row r="49" spans="1:11" ht="24.00" thickBot="1" customHeight="1">
      <c r="A49" s="32" t="s">
        <v>108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1.03202e+006</v>
      </c>
      <c r="G50" s="31"/>
      <c r="H50" s="31">
        <v>1.03202e+006</v>
      </c>
      <c r="I50" s="31"/>
      <c r="J50" s="31"/>
      <c r="K50" s="31" t="s">
        <v>110</v>
      </c>
    </row>
    <row r="51" spans="1:11" ht="24.0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112</v>
      </c>
      <c r="B52" s="30"/>
      <c r="C52" s="30"/>
      <c r="D52" s="30"/>
      <c r="E52" s="30"/>
      <c r="F52" s="31">
        <v>142010</v>
      </c>
      <c r="G52" s="31"/>
      <c r="H52" s="31">
        <v>1.10201e+006</v>
      </c>
      <c r="I52" s="31"/>
      <c r="J52" s="31"/>
      <c r="K52" s="31" t="s">
        <v>113</v>
      </c>
    </row>
    <row r="53" spans="1:11" ht="24.00" thickBot="1" customHeight="1">
      <c r="A53" s="32" t="s">
        <v>114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6" spans="1:1" ht="33.75" thickBot="1" customHeight="1">
      <c r="A56" s="1" t="s">
        <v>115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116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117</v>
      </c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16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6:K56"/>
    <mergeCell ref="A57:K57"/>
    <mergeCell ref="A58:K58"/>
  </mergeCells>
  <pageMargins left="0.147638" right="0.147638" top="0.206693" bottom="0.206693" header="0.0" footer="0.0"/>
  <pageSetup paperSize="9" orientation="portrait"/>
  <rowBreaks count="0" manualBreakCount="0">
    </rowBreaks>
</worksheet>
</file>