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<sst xmlns="http://schemas.openxmlformats.org/spreadsheetml/2006/main" count="115" uniqueCount="115">
  <si>
    <t xml:space="preserve"/>
  </si>
  <si>
    <t xml:space="preserve">QAD010</t>
  </si>
  <si>
    <t xml:space="preserve">m²</t>
  </si>
  <si>
    <t xml:space="preserve">Cobertura plana acessível, não ventilada, com pavimento fixo, tipo convencional, para utilização desportiva. Impermeabilização com lâminas asfálticas, tipo monocamada.</t>
  </si>
  <si>
    <r>
      <rPr>
        <sz val="8.25"/>
        <color rgb="FF000000"/>
        <rFont val="Arial"/>
        <family val="2"/>
      </rPr>
      <t xml:space="preserve">Cobertura plana acessível, não ventilada, com pavimento fixo, tipo convencional, pendente de 1% a 5%, para utilização desportiva.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ISOLAMENTO TÉRMICO: painel rígido de lã de rocha hidrofugada, Alphatoit "ISOVER"; CAMADA SEPARADORA SOB CAMADA DE REFORÇO: geotêxtil não tecido composto por fibras de poliéster entrelaçadas, (150 g/m²); CAMADA DE REFORÇO: argamassa de cimento CEM II/B-L 32,5 N tipo M-10 de 4 cm de espessura; IMPERMEABILIZAÇÃO: tipo monocamada, colada, formada por uma membrana de betume modificado com elastómero SBS, LBM(SBS)-40-FP, totalmente colada com maçarico; CAMADA SEPARADORA SOB PROTECÇÃO: geotêxtil não tecido composto por fibras de poliéster entrelaçadas, (200 g/m²); CAMADA DE PROTECÇÃO: revestimento contínuo sintético, formado pela aplicação sucessiva de uma camada de argamassa epóxi bicomponente, abrasão Taber a seco &lt; 0,2 g e rendimento aproximado de 0,80 kg/m²; duas camadas de argamassa bicomponente à base de resinas acrílico-epóxi, abrasão Taber a seco &lt; 0,2 g e rendimento aproximado de 0,4 kg/m² por camada; e uma camada de vedação com tinta bicomponente à base de resinas acrílico-epóxi, abrasão Taber a seco &lt; 0,2 g, viscosidade &gt; 40 poises e rendimento aproximado de 0,2 kg/m²; espalhadas à mão com rodo de borracha em camadas uniformes com uma espessura total aproximada de 1,0 mm, colocado sobre base de betão C25/30 (XC2(P); D25; S2; Cl 0,4) de 10 cm de espessura, armado com malha electrossoldada DQ30 50x50 mm de aço A500 EL.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</si>
  <si>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</si>
  <si>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</si>
  <si>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</si>
  <si>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</si>
  <si>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</si>
  <si>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</si>
  <si>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</si>
  <si>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</si>
  <si>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</si>
  <si>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</si>
  <si>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</si>
  <si>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</si>
  <si>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</si>
  <si>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</si>
  <si>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</si>
  <si>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</si>
  <si>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</si>
  <si>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</si>
  <si>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</si>
  <si>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</si>
  <si>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</si>
  <si>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</si>
  <si>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</si>
  <si>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</si>
  <si>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</si>
  <si>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</si>
  <si>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</si>
  <si>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mt16lri030aa</t>
  </si>
  <si>
    <t xml:space="preserve">m²</t>
  </si>
  <si>
    <t xml:space="preserve">Painel rígido de lã de rocha hidrofugada, Alphatoit "ISOVER", segundo EN 13162, não revestido, de 40 mm de espessura, resistência térmica 1 m²°C/W, condutibilidade térmica 0,039 W/(m°C), Euroclasse A1 de reacção ao fogo segundo NP EN 13501-1.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</si>
  <si>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</si>
  <si>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</si>
  <si>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</si>
  <si>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</si>
  <si>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</si>
  <si>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</si>
  <si>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</si>
  <si>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</si>
  <si>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</si>
  <si>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</si>
  <si>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</si>
  <si>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</si>
  <si>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mt07ame020aoa</t>
  </si>
  <si>
    <t xml:space="preserve">m²</t>
  </si>
  <si>
    <t xml:space="preserve">Malha electrossoldada DQ30 50x50 mm, com arames longitudinais de 3 mm de diâmetro e arames transversais de 3,0 mm de diâmetro, aço A500 EL.</t>
  </si>
  <si>
    <t xml:space="preserve">mt10haf020bonha</t>
  </si>
  <si>
    <t xml:space="preserve">m³</t>
  </si>
  <si>
    <t xml:space="preserve">Betão C25/30 (XC2(P); D25; S2; Cl 0,4), fabricado em central, segundo NP EN 206.</t>
  </si>
  <si>
    <t xml:space="preserve">mt47adc010a</t>
  </si>
  <si>
    <t xml:space="preserve">kg</t>
  </si>
  <si>
    <t xml:space="preserve">Argamassa epóxi bicomponente.</t>
  </si>
  <si>
    <t xml:space="preserve">mt47adc020a</t>
  </si>
  <si>
    <t xml:space="preserve">kg</t>
  </si>
  <si>
    <t xml:space="preserve">Argamassa bicomponente à base de resinas acrílico-epóxi.</t>
  </si>
  <si>
    <t xml:space="preserve">mt27pij030a</t>
  </si>
  <si>
    <t xml:space="preserve">kg</t>
  </si>
  <si>
    <t xml:space="preserve">Tinta bicomponente à base de resinas acrílico-epóxi.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</si>
  <si>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</si>
  <si>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</si>
  <si>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</si>
  <si>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</si>
  <si>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</si>
  <si>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</si>
  <si>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</si>
  <si>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</si>
  <si>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</si>
  <si>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</si>
  <si>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</si>
  <si>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</si>
  <si>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</si>
  <si>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</si>
  <si>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</si>
  <si>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</si>
  <si>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</si>
  <si>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</si>
  <si>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</si>
  <si>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</si>
  <si>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</si>
  <si>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</si>
  <si>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</si>
  <si>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33,66€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</si>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</sst>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0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71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144.49</v>
      </c>
      <c r="J10" s="17">
        <f ca="1">ROUND(INDIRECT(ADDRESS(ROW()+(0), COLUMN()+(-3), 1))*INDIRECT(ADDRESS(ROW()+(0), COLUMN()+(-1), 1)), 2)</f>
        <v>14.45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0.008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0.065</v>
      </c>
      <c r="H14" s="16"/>
      <c r="I14" s="17">
        <v>18</v>
      </c>
      <c r="J14" s="17">
        <f ca="1">ROUND(INDIRECT(ADDRESS(ROW()+(0), COLUMN()+(-3), 1))*INDIRECT(ADDRESS(ROW()+(0), COLUMN()+(-1), 1)), 2)</f>
        <v>1.17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10</v>
      </c>
      <c r="H15" s="16"/>
      <c r="I15" s="17">
        <v>0.1</v>
      </c>
      <c r="J15" s="17">
        <f ca="1">ROUND(INDIRECT(ADDRESS(ROW()+(0), COLUMN()+(-3), 1))*INDIRECT(ADDRESS(ROW()+(0), COLUMN()+(-1), 1)), 2)</f>
        <v>1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13.9</v>
      </c>
      <c r="J16" s="17">
        <f ca="1">ROUND(INDIRECT(ADDRESS(ROW()+(0), COLUMN()+(-3), 1))*INDIRECT(ADDRESS(ROW()+(0), COLUMN()+(-1), 1)), 2)</f>
        <v>14.6</v>
      </c>
      <c r="K16" s="17"/>
    </row>
    <row r="17" spans="1:11" ht="55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0.68</v>
      </c>
      <c r="J17" s="17">
        <f ca="1">ROUND(INDIRECT(ADDRESS(ROW()+(0), COLUMN()+(-3), 1))*INDIRECT(ADDRESS(ROW()+(0), COLUMN()+(-1), 1)), 2)</f>
        <v>0.71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0.04</v>
      </c>
      <c r="H18" s="16"/>
      <c r="I18" s="17">
        <v>133.3</v>
      </c>
      <c r="J18" s="17">
        <f ca="1">ROUND(INDIRECT(ADDRESS(ROW()+(0), COLUMN()+(-3), 1))*INDIRECT(ADDRESS(ROW()+(0), COLUMN()+(-1), 1)), 2)</f>
        <v>5.33</v>
      </c>
      <c r="K18" s="17"/>
    </row>
    <row r="19" spans="1:11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</v>
      </c>
      <c r="H19" s="16"/>
      <c r="I19" s="17">
        <v>6.93</v>
      </c>
      <c r="J19" s="17">
        <f ca="1">ROUND(INDIRECT(ADDRESS(ROW()+(0), COLUMN()+(-3), 1))*INDIRECT(ADDRESS(ROW()+(0), COLUMN()+(-1), 1)), 2)</f>
        <v>7.62</v>
      </c>
      <c r="K19" s="17"/>
    </row>
    <row r="20" spans="1:11" ht="55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1.05</v>
      </c>
      <c r="H20" s="16"/>
      <c r="I20" s="17">
        <v>0.93</v>
      </c>
      <c r="J20" s="17">
        <f ca="1">ROUND(INDIRECT(ADDRESS(ROW()+(0), COLUMN()+(-3), 1))*INDIRECT(ADDRESS(ROW()+(0), COLUMN()+(-1), 1)), 2)</f>
        <v>0.98</v>
      </c>
      <c r="K20" s="17"/>
    </row>
    <row r="21" spans="1:11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1.1</v>
      </c>
      <c r="H21" s="16"/>
      <c r="I21" s="17">
        <v>7.47</v>
      </c>
      <c r="J21" s="17">
        <f ca="1">ROUND(INDIRECT(ADDRESS(ROW()+(0), COLUMN()+(-3), 1))*INDIRECT(ADDRESS(ROW()+(0), COLUMN()+(-1), 1)), 2)</f>
        <v>8.22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78.57</v>
      </c>
      <c r="J22" s="17">
        <f ca="1">ROUND(INDIRECT(ADDRESS(ROW()+(0), COLUMN()+(-3), 1))*INDIRECT(ADDRESS(ROW()+(0), COLUMN()+(-1), 1)), 2)</f>
        <v>7.86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0.8</v>
      </c>
      <c r="H23" s="16"/>
      <c r="I23" s="17">
        <v>3.47</v>
      </c>
      <c r="J23" s="17">
        <f ca="1">ROUND(INDIRECT(ADDRESS(ROW()+(0), COLUMN()+(-3), 1))*INDIRECT(ADDRESS(ROW()+(0), COLUMN()+(-1), 1)), 2)</f>
        <v>2.78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0.8</v>
      </c>
      <c r="H24" s="16"/>
      <c r="I24" s="17">
        <v>11.36</v>
      </c>
      <c r="J24" s="17">
        <f ca="1">ROUND(INDIRECT(ADDRESS(ROW()+(0), COLUMN()+(-3), 1))*INDIRECT(ADDRESS(ROW()+(0), COLUMN()+(-1), 1)), 2)</f>
        <v>9.09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0.2</v>
      </c>
      <c r="H25" s="16"/>
      <c r="I25" s="17">
        <v>12.29</v>
      </c>
      <c r="J25" s="17">
        <f ca="1">ROUND(INDIRECT(ADDRESS(ROW()+(0), COLUMN()+(-3), 1))*INDIRECT(ADDRESS(ROW()+(0), COLUMN()+(-1), 1)), 2)</f>
        <v>2.46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0.038</v>
      </c>
      <c r="H26" s="16"/>
      <c r="I26" s="17">
        <v>3.45</v>
      </c>
      <c r="J26" s="17">
        <f ca="1">ROUND(INDIRECT(ADDRESS(ROW()+(0), COLUMN()+(-3), 1))*INDIRECT(ADDRESS(ROW()+(0), COLUMN()+(-1), 1)), 2)</f>
        <v>0.13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0.567</v>
      </c>
      <c r="H27" s="16"/>
      <c r="I27" s="17">
        <v>22.68</v>
      </c>
      <c r="J27" s="17">
        <f ca="1">ROUND(INDIRECT(ADDRESS(ROW()+(0), COLUMN()+(-3), 1))*INDIRECT(ADDRESS(ROW()+(0), COLUMN()+(-1), 1)), 2)</f>
        <v>12.86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1.136</v>
      </c>
      <c r="H28" s="16"/>
      <c r="I28" s="17">
        <v>21.45</v>
      </c>
      <c r="J28" s="17">
        <f ca="1">ROUND(INDIRECT(ADDRESS(ROW()+(0), COLUMN()+(-3), 1))*INDIRECT(ADDRESS(ROW()+(0), COLUMN()+(-1), 1)), 2)</f>
        <v>24.37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0.153</v>
      </c>
      <c r="H29" s="16"/>
      <c r="I29" s="17">
        <v>22.68</v>
      </c>
      <c r="J29" s="17">
        <f ca="1">ROUND(INDIRECT(ADDRESS(ROW()+(0), COLUMN()+(-3), 1))*INDIRECT(ADDRESS(ROW()+(0), COLUMN()+(-1), 1)), 2)</f>
        <v>3.47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0.153</v>
      </c>
      <c r="H30" s="16"/>
      <c r="I30" s="17">
        <v>22.13</v>
      </c>
      <c r="J30" s="17">
        <f ca="1">ROUND(INDIRECT(ADDRESS(ROW()+(0), COLUMN()+(-3), 1))*INDIRECT(ADDRESS(ROW()+(0), COLUMN()+(-1), 1)), 2)</f>
        <v>3.39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0.055</v>
      </c>
      <c r="H31" s="16"/>
      <c r="I31" s="17">
        <v>23.31</v>
      </c>
      <c r="J31" s="17">
        <f ca="1">ROUND(INDIRECT(ADDRESS(ROW()+(0), COLUMN()+(-3), 1))*INDIRECT(ADDRESS(ROW()+(0), COLUMN()+(-1), 1)), 2)</f>
        <v>1.28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0.055</v>
      </c>
      <c r="H32" s="20"/>
      <c r="I32" s="21">
        <v>22.13</v>
      </c>
      <c r="J32" s="21">
        <f ca="1">ROUND(INDIRECT(ADDRESS(ROW()+(0), COLUMN()+(-3), 1))*INDIRECT(ADDRESS(ROW()+(0), COLUMN()+(-1), 1)), 2)</f>
        <v>1.22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2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125.01</v>
      </c>
      <c r="J33" s="24">
        <f ca="1">ROUND(INDIRECT(ADDRESS(ROW()+(0), COLUMN()+(-3), 1))*INDIRECT(ADDRESS(ROW()+(0), COLUMN()+(-1), 1))/100, 2)</f>
        <v>2.5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127.51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1.06202e+006</v>
      </c>
      <c r="G38" s="31"/>
      <c r="H38" s="31">
        <v>1.06202e+006</v>
      </c>
      <c r="I38" s="31"/>
      <c r="J38" s="31"/>
      <c r="K38" s="31" t="s">
        <v>92</v>
      </c>
    </row>
    <row r="39" spans="1:11" ht="13.5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0" spans="1:11" ht="13.50" thickBot="1" customHeight="1">
      <c r="A40" s="30" t="s">
        <v>94</v>
      </c>
      <c r="B40" s="30"/>
      <c r="C40" s="30"/>
      <c r="D40" s="30"/>
      <c r="E40" s="30"/>
      <c r="F40" s="31">
        <v>132003</v>
      </c>
      <c r="G40" s="31"/>
      <c r="H40" s="31">
        <v>162004</v>
      </c>
      <c r="I40" s="31"/>
      <c r="J40" s="31"/>
      <c r="K40" s="31"/>
    </row>
    <row r="41" spans="1:11" ht="13.50" thickBot="1" customHeight="1">
      <c r="A41" s="34" t="s">
        <v>95</v>
      </c>
      <c r="B41" s="34"/>
      <c r="C41" s="34"/>
      <c r="D41" s="34"/>
      <c r="E41" s="34"/>
      <c r="F41" s="35"/>
      <c r="G41" s="35"/>
      <c r="H41" s="35"/>
      <c r="I41" s="35"/>
      <c r="J41" s="35"/>
      <c r="K41" s="35"/>
    </row>
    <row r="42" spans="1:11" ht="13.50" thickBot="1" customHeight="1">
      <c r="A42" s="32" t="s">
        <v>96</v>
      </c>
      <c r="B42" s="32"/>
      <c r="C42" s="32"/>
      <c r="D42" s="32"/>
      <c r="E42" s="32"/>
      <c r="F42" s="33">
        <v>112010</v>
      </c>
      <c r="G42" s="33"/>
      <c r="H42" s="33">
        <v>112010</v>
      </c>
      <c r="I42" s="33"/>
      <c r="J42" s="33"/>
      <c r="K42" s="33"/>
    </row>
    <row r="43" spans="1:11" ht="13.50" thickBot="1" customHeight="1">
      <c r="A43" s="30" t="s">
        <v>97</v>
      </c>
      <c r="B43" s="30"/>
      <c r="C43" s="30"/>
      <c r="D43" s="30"/>
      <c r="E43" s="30"/>
      <c r="F43" s="31">
        <v>1.07202e+006</v>
      </c>
      <c r="G43" s="31"/>
      <c r="H43" s="31">
        <v>1.07202e+006</v>
      </c>
      <c r="I43" s="31"/>
      <c r="J43" s="31"/>
      <c r="K43" s="31" t="s">
        <v>98</v>
      </c>
    </row>
    <row r="44" spans="1:11" ht="24.00" thickBot="1" customHeight="1">
      <c r="A44" s="32" t="s">
        <v>99</v>
      </c>
      <c r="B44" s="32"/>
      <c r="C44" s="32"/>
      <c r="D44" s="32"/>
      <c r="E44" s="32"/>
      <c r="F44" s="33"/>
      <c r="G44" s="33"/>
      <c r="H44" s="33"/>
      <c r="I44" s="33"/>
      <c r="J44" s="33"/>
      <c r="K44" s="33"/>
    </row>
    <row r="45" spans="1:11" ht="13.50" thickBot="1" customHeight="1">
      <c r="A45" s="30" t="s">
        <v>100</v>
      </c>
      <c r="B45" s="30"/>
      <c r="C45" s="30"/>
      <c r="D45" s="30"/>
      <c r="E45" s="30"/>
      <c r="F45" s="31">
        <v>172012</v>
      </c>
      <c r="G45" s="31"/>
      <c r="H45" s="31">
        <v>172013</v>
      </c>
      <c r="I45" s="31"/>
      <c r="J45" s="31"/>
      <c r="K45" s="31" t="s">
        <v>101</v>
      </c>
    </row>
    <row r="46" spans="1:11" ht="13.50" thickBot="1" customHeight="1">
      <c r="A46" s="32" t="s">
        <v>102</v>
      </c>
      <c r="B46" s="32"/>
      <c r="C46" s="32"/>
      <c r="D46" s="32"/>
      <c r="E46" s="32"/>
      <c r="F46" s="33"/>
      <c r="G46" s="33"/>
      <c r="H46" s="33"/>
      <c r="I46" s="33"/>
      <c r="J46" s="33"/>
      <c r="K46" s="33"/>
    </row>
    <row r="47" spans="1:11" ht="13.50" thickBot="1" customHeight="1">
      <c r="A47" s="30" t="s">
        <v>103</v>
      </c>
      <c r="B47" s="30"/>
      <c r="C47" s="30"/>
      <c r="D47" s="30"/>
      <c r="E47" s="30"/>
      <c r="F47" s="31">
        <v>1.07202e+006</v>
      </c>
      <c r="G47" s="31"/>
      <c r="H47" s="31">
        <v>1.07202e+006</v>
      </c>
      <c r="I47" s="31"/>
      <c r="J47" s="31"/>
      <c r="K47" s="31" t="s">
        <v>104</v>
      </c>
    </row>
    <row r="48" spans="1:11" ht="24.00" thickBot="1" customHeight="1">
      <c r="A48" s="32" t="s">
        <v>105</v>
      </c>
      <c r="B48" s="32"/>
      <c r="C48" s="32"/>
      <c r="D48" s="32"/>
      <c r="E48" s="32"/>
      <c r="F48" s="33"/>
      <c r="G48" s="33"/>
      <c r="H48" s="33"/>
      <c r="I48" s="33"/>
      <c r="J48" s="33"/>
      <c r="K48" s="33"/>
    </row>
    <row r="49" spans="1:11" ht="13.50" thickBot="1" customHeight="1">
      <c r="A49" s="30" t="s">
        <v>106</v>
      </c>
      <c r="B49" s="30"/>
      <c r="C49" s="30"/>
      <c r="D49" s="30"/>
      <c r="E49" s="30"/>
      <c r="F49" s="31">
        <v>1.03202e+006</v>
      </c>
      <c r="G49" s="31"/>
      <c r="H49" s="31">
        <v>1.03202e+006</v>
      </c>
      <c r="I49" s="31"/>
      <c r="J49" s="31"/>
      <c r="K49" s="31" t="s">
        <v>107</v>
      </c>
    </row>
    <row r="50" spans="1:11" ht="24.00" thickBot="1" customHeight="1">
      <c r="A50" s="32" t="s">
        <v>108</v>
      </c>
      <c r="B50" s="32"/>
      <c r="C50" s="32"/>
      <c r="D50" s="32"/>
      <c r="E50" s="32"/>
      <c r="F50" s="33"/>
      <c r="G50" s="33"/>
      <c r="H50" s="33"/>
      <c r="I50" s="33"/>
      <c r="J50" s="33"/>
      <c r="K50" s="33"/>
    </row>
    <row r="51" spans="1:11" ht="13.50" thickBot="1" customHeight="1">
      <c r="A51" s="30" t="s">
        <v>109</v>
      </c>
      <c r="B51" s="30"/>
      <c r="C51" s="30"/>
      <c r="D51" s="30"/>
      <c r="E51" s="30"/>
      <c r="F51" s="31">
        <v>142010</v>
      </c>
      <c r="G51" s="31"/>
      <c r="H51" s="31">
        <v>1.10201e+006</v>
      </c>
      <c r="I51" s="31"/>
      <c r="J51" s="31"/>
      <c r="K51" s="31" t="s">
        <v>110</v>
      </c>
    </row>
    <row r="52" spans="1:11" ht="24.00" thickBot="1" customHeight="1">
      <c r="A52" s="32" t="s">
        <v>111</v>
      </c>
      <c r="B52" s="32"/>
      <c r="C52" s="32"/>
      <c r="D52" s="32"/>
      <c r="E52" s="32"/>
      <c r="F52" s="33"/>
      <c r="G52" s="33"/>
      <c r="H52" s="33"/>
      <c r="I52" s="33"/>
      <c r="J52" s="33"/>
      <c r="K52" s="33"/>
    </row>
    <row r="55" spans="1:1" ht="33.75" thickBot="1" customHeight="1">
      <c r="A55" s="1" t="s">
        <v>112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" ht="33.75" thickBot="1" customHeight="1">
      <c r="A56" s="1" t="s">
        <v>113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" ht="33.75" thickBot="1" customHeight="1">
      <c r="A57" s="1" t="s">
        <v>114</v>
      </c>
      <c r="B57" s="1"/>
      <c r="C57" s="1"/>
      <c r="D57" s="1"/>
      <c r="E57" s="1"/>
      <c r="F57" s="1"/>
      <c r="G57" s="1"/>
      <c r="H57" s="1"/>
      <c r="I57" s="1"/>
      <c r="J57" s="1"/>
      <c r="K57" s="1"/>
    </row>
  </sheetData>
  <mergeCells count="15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0:E40"/>
    <mergeCell ref="F40:G40"/>
    <mergeCell ref="H40:J40"/>
    <mergeCell ref="K40:K42"/>
    <mergeCell ref="A41:E41"/>
    <mergeCell ref="F41:G41"/>
    <mergeCell ref="H41:J41"/>
    <mergeCell ref="A42:E42"/>
    <mergeCell ref="F42:G42"/>
    <mergeCell ref="H42:J42"/>
    <mergeCell ref="A43:E43"/>
    <mergeCell ref="F43:G44"/>
    <mergeCell ref="H43:J44"/>
    <mergeCell ref="K43:K44"/>
    <mergeCell ref="A44:E44"/>
    <mergeCell ref="A45:E45"/>
    <mergeCell ref="F45:G46"/>
    <mergeCell ref="H45:J46"/>
    <mergeCell ref="K45:K46"/>
    <mergeCell ref="A46:E46"/>
    <mergeCell ref="A47:E47"/>
    <mergeCell ref="F47:G48"/>
    <mergeCell ref="H47:J48"/>
    <mergeCell ref="K47:K48"/>
    <mergeCell ref="A48:E48"/>
    <mergeCell ref="A49:E49"/>
    <mergeCell ref="F49:G50"/>
    <mergeCell ref="H49:J50"/>
    <mergeCell ref="K49:K50"/>
    <mergeCell ref="A50:E50"/>
    <mergeCell ref="A51:E51"/>
    <mergeCell ref="F51:G52"/>
    <mergeCell ref="H51:J52"/>
    <mergeCell ref="K51:K52"/>
    <mergeCell ref="A52:E52"/>
    <mergeCell ref="A55:K55"/>
    <mergeCell ref="A56:K56"/>
    <mergeCell ref="A57:K57"/>
  </mergeCells>
  <pageMargins left="0.147638" right="0.147638" top="0.206693" bottom="0.206693" header="0.0" footer="0.0"/>
  <pageSetup paperSize="9" orientation="portrait"/>
  <rowBreaks count="0" manualBreakCount="0">
    </rowBreaks>
</worksheet>
</file>