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<sst xmlns="http://schemas.openxmlformats.org/spreadsheetml/2006/main" count="48" uniqueCount="48">
  <si>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</si>
  <si>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IOJ032</t>
  </si>
  <si>
    <t xml:space="preserve">m²</t>
  </si>
  <si>
    <t xml:space="preserve">Protecção passiva contra incêndios de condutas metálicas de ventilação e extracção de fumos, com lãs minerais, sistema "ISOVER".</t>
  </si>
  <si>
    <r>
      <rPr>
        <sz val="8.25"/>
        <color rgb="FF000000"/>
        <rFont val="Arial"/>
        <family val="2"/>
      </rPr>
      <t xml:space="preserve">Sistema de protecção passiva contra incêndios de conduta metálica vertical de secção rectangular para garantir a resistência ao fogo EI 15 segundo EN 1366-1, sistema "ISOVER", através do recobrimento com painéis de lã mineral Ultimate Protect Slab 4.0 N "ISOVER", segundo EN 13162, de 40 mm de espessura. Inclusive pernos electrossoldados para a fixação dos painéis à superfície metálica, parafusos helicoidais de aço inoxidável Fire Protect Screw 80, de 80 mm de comprimento, para a união de juntas longitudinais entre painéis isolantes, pasta intumescente em base aquosa, Proteck BSF para a vedação ignífuga de passagem de condutas metálicas entre sectores de incêndio, adesivo incombustível e inorgânico, à base de silicato de sódio alcalino, Protect BSK, para a vedação ignífuga do encontro entre a lã mineral e o paramento, e perfil em L, de aço galvanizado, de 30 mm para o reforço do encontro entre a lã mineral e 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</si>
  <si>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</si>
  <si>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</si>
  <si>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</si>
  <si>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</si>
  <si>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</si>
  <si>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</si>
  <si>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mt42coi120ab</t>
  </si>
  <si>
    <t xml:space="preserve">m²</t>
  </si>
  <si>
    <t xml:space="preserve">Painel de lã mineral Ultimate Protect Slab 4.0 N "ISOVER", segundo EN 13162, de 40 mm de espessura, Euroclasse A1 de reacção ao fogo, para a protecção contra incêndios de condutas metálicas rectangulares.</t>
  </si>
  <si>
    <t xml:space="preserve">mt12psg160d</t>
  </si>
  <si>
    <t xml:space="preserve">m</t>
  </si>
  <si>
    <t xml:space="preserve">Perfil em L, de aço galvanizado, de 30 mm.</t>
  </si>
  <si>
    <t xml:space="preserve">mt42coi036b</t>
  </si>
  <si>
    <t xml:space="preserve">Ud</t>
  </si>
  <si>
    <t xml:space="preserve">Cartucho de pasta intumescente em base aquosa, Proteck BSF "ISOVER", cor branca, com pH neutro e sem dissolventes, para vedação ignífuga de passagem de condutas metálicas entre sectores de incêndio.</t>
  </si>
  <si>
    <t xml:space="preserve">mt42coi035b</t>
  </si>
  <si>
    <t xml:space="preserve">kg</t>
  </si>
  <si>
    <t xml:space="preserve">Adesivo incombustível e inorgânico, à base de silicato de sódio alcalino, Protect BSK "ISOVER", de presa lenta, para vedação ignífuga do encontro entre a lã mineral e o paramento.</t>
  </si>
  <si>
    <t xml:space="preserve">mt42coi037f</t>
  </si>
  <si>
    <t xml:space="preserve">Ud</t>
  </si>
  <si>
    <t xml:space="preserve">Pernos electrossoldáveis "ISOVER", de 40 mm de comprimento, para fixação do painel à superfície metálica.</t>
  </si>
  <si>
    <t xml:space="preserve">mt42coi038i</t>
  </si>
  <si>
    <t xml:space="preserve">Ud</t>
  </si>
  <si>
    <t xml:space="preserve">Parafuso helicoidal de aço inoxidável Fire Protect Screw 80 "ISOVER", de 80 mm de comprimento, para a união de juntas longitudinais entre painéis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</si>
  <si>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</si>
  <si>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</si>
  <si>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</si>
  <si>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</si>
  <si>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</si>
  <si>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</si>
  <si>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</si>
  <si>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</si>
  <si>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2,57€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</si>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</sst>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85" customWidth="1"/>
    <col min="4" max="4" width="2.72" customWidth="1"/>
    <col min="5" max="5" width="73.44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1.100000</v>
      </c>
      <c r="H9" s="11"/>
      <c r="I9" s="13">
        <v>26.650000</v>
      </c>
      <c r="J9" s="13">
        <f ca="1">ROUND(INDIRECT(ADDRESS(ROW()+(0), COLUMN()+(-3), 1))*INDIRECT(ADDRESS(ROW()+(0), COLUMN()+(-1), 1)), 2)</f>
        <v>29.320000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0.670000</v>
      </c>
      <c r="H10" s="16"/>
      <c r="I10" s="17">
        <v>0.920000</v>
      </c>
      <c r="J10" s="17">
        <f ca="1">ROUND(INDIRECT(ADDRESS(ROW()+(0), COLUMN()+(-3), 1))*INDIRECT(ADDRESS(ROW()+(0), COLUMN()+(-1), 1)), 2)</f>
        <v>0.620000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0.020000</v>
      </c>
      <c r="H11" s="16"/>
      <c r="I11" s="17">
        <v>30.850000</v>
      </c>
      <c r="J11" s="17">
        <f ca="1">ROUND(INDIRECT(ADDRESS(ROW()+(0), COLUMN()+(-3), 1))*INDIRECT(ADDRESS(ROW()+(0), COLUMN()+(-1), 1)), 2)</f>
        <v>0.620000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0.050000</v>
      </c>
      <c r="H12" s="16"/>
      <c r="I12" s="17">
        <v>7.670000</v>
      </c>
      <c r="J12" s="17">
        <f ca="1">ROUND(INDIRECT(ADDRESS(ROW()+(0), COLUMN()+(-3), 1))*INDIRECT(ADDRESS(ROW()+(0), COLUMN()+(-1), 1)), 2)</f>
        <v>0.380000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18.000000</v>
      </c>
      <c r="H13" s="16"/>
      <c r="I13" s="17">
        <v>0.150000</v>
      </c>
      <c r="J13" s="17">
        <f ca="1">ROUND(INDIRECT(ADDRESS(ROW()+(0), COLUMN()+(-3), 1))*INDIRECT(ADDRESS(ROW()+(0), COLUMN()+(-1), 1)), 2)</f>
        <v>2.700000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4.000000</v>
      </c>
      <c r="H14" s="16"/>
      <c r="I14" s="17">
        <v>0.200000</v>
      </c>
      <c r="J14" s="17">
        <f ca="1">ROUND(INDIRECT(ADDRESS(ROW()+(0), COLUMN()+(-3), 1))*INDIRECT(ADDRESS(ROW()+(0), COLUMN()+(-1), 1)), 2)</f>
        <v>0.800000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0.431000</v>
      </c>
      <c r="H15" s="16"/>
      <c r="I15" s="17">
        <v>19.030000</v>
      </c>
      <c r="J15" s="17">
        <f ca="1">ROUND(INDIRECT(ADDRESS(ROW()+(0), COLUMN()+(-3), 1))*INDIRECT(ADDRESS(ROW()+(0), COLUMN()+(-1), 1)), 2)</f>
        <v>8.200000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0.431000</v>
      </c>
      <c r="H16" s="20"/>
      <c r="I16" s="21">
        <v>17.970000</v>
      </c>
      <c r="J16" s="21">
        <f ca="1">ROUND(INDIRECT(ADDRESS(ROW()+(0), COLUMN()+(-3), 1))*INDIRECT(ADDRESS(ROW()+(0), COLUMN()+(-1), 1)), 2)</f>
        <v>7.750000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2.000000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50.390000</v>
      </c>
      <c r="J17" s="24">
        <f ca="1">ROUND(INDIRECT(ADDRESS(ROW()+(0), COLUMN()+(-3), 1))*INDIRECT(ADDRESS(ROW()+(0), COLUMN()+(-1), 1))/100, 2)</f>
        <v>1.010000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51.400000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1072015.000000</v>
      </c>
      <c r="G22" s="31"/>
      <c r="H22" s="31">
        <v>1072016.000000</v>
      </c>
      <c r="I22" s="31"/>
      <c r="J22" s="31"/>
      <c r="K22" s="31"/>
    </row>
    <row r="23" spans="1:11" ht="24.00" thickBot="1" customHeight="1">
      <c r="A23" s="32" t="s">
        <v>44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