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<sst xmlns="http://schemas.openxmlformats.org/spreadsheetml/2006/main" count="109" uniqueCount="109">
  <si>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</si>
  <si>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QAE011</t>
  </si>
  <si>
    <t xml:space="preserve">m²</t>
  </si>
  <si>
    <t xml:space="preserve">Cobertura plana acessível, não ventilada, com pavimento flutuante sobre suportes,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</si>
  <si>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de rocha hidrofugada, Ixxo "ISOVER", segundo EN 13162, revestido numa das suas faces com betume asfáltico oxidado e filme de polipropileno termofusível, de 40 mm de espessura, resistência térmica 1 m²°C/W, condutibilidade térmica 0,039 W/(m°C);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melhorada com uma membrana de betume aditivado com plastómero APP, LA-30-FV, totalmente coladas com maçarico;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</si>
  <si>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</si>
  <si>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</si>
  <si>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</si>
  <si>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</si>
  <si>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</si>
  <si>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</si>
  <si>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</si>
  <si>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</si>
  <si>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</si>
  <si>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</si>
  <si>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</si>
  <si>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</si>
  <si>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</si>
  <si>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</si>
  <si>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</si>
  <si>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</si>
  <si>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</si>
  <si>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</si>
  <si>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</si>
  <si>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</si>
  <si>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</si>
  <si>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</si>
  <si>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</si>
  <si>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</si>
  <si>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</si>
  <si>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</si>
  <si>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</si>
  <si>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mt16lri030oa</t>
  </si>
  <si>
    <t xml:space="preserve">m²</t>
  </si>
  <si>
    <t xml:space="preserve">Painel rígido de lã de rocha hidrofugada, Ixxo "ISOVER", segundo EN 13162, revestido numa das suas faces com betume asfáltico oxidado e filme de polipropileno termofusível, de 40 mm de espessura, resistência térmica 1 m²°C/W, condutibilidade térmica 0,039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</si>
  <si>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</si>
  <si>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</si>
  <si>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</si>
  <si>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</si>
  <si>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</si>
  <si>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</si>
  <si>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</si>
  <si>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</si>
  <si>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</si>
  <si>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</si>
  <si>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</si>
  <si>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</si>
  <si>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</si>
  <si>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</si>
  <si>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</si>
  <si>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</si>
  <si>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</si>
  <si>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</si>
  <si>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</si>
  <si>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</si>
  <si>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</si>
  <si>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</si>
  <si>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</si>
  <si>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</si>
  <si>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</si>
  <si>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</si>
  <si>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</si>
  <si>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</si>
  <si>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</si>
  <si>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</si>
  <si>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</si>
  <si>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</si>
  <si>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</si>
  <si>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</si>
  <si>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</si>
  <si>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</si>
  <si>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</si>
  <si>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</si>
  <si>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</si>
  <si>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</si>
  <si>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</si>
  <si>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</si>
  <si>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</si>
  <si>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</si>
  <si>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34,94€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</si>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</sst>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17.75</v>
      </c>
      <c r="J16" s="17">
        <f ca="1">ROUND(INDIRECT(ADDRESS(ROW()+(0), COLUMN()+(-3), 1))*INDIRECT(ADDRESS(ROW()+(0), COLUMN()+(-1), 1)), 2)</f>
        <v>18.64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6.93</v>
      </c>
      <c r="J19" s="17">
        <f ca="1">ROUND(INDIRECT(ADDRESS(ROW()+(0), COLUMN()+(-3), 1))*INDIRECT(ADDRESS(ROW()+(0), COLUMN()+(-1), 1)), 2)</f>
        <v>7.62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3.41</v>
      </c>
      <c r="J20" s="17">
        <f ca="1">ROUND(INDIRECT(ADDRESS(ROW()+(0), COLUMN()+(-3), 1))*INDIRECT(ADDRESS(ROW()+(0), COLUMN()+(-1), 1)), 2)</f>
        <v>3.75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7.5</v>
      </c>
      <c r="H22" s="16"/>
      <c r="I22" s="17">
        <v>1.06</v>
      </c>
      <c r="J22" s="17">
        <f ca="1">ROUND(INDIRECT(ADDRESS(ROW()+(0), COLUMN()+(-3), 1))*INDIRECT(ADDRESS(ROW()+(0), COLUMN()+(-1), 1)), 2)</f>
        <v>7.95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1.05</v>
      </c>
      <c r="H23" s="16"/>
      <c r="I23" s="17">
        <v>8.13</v>
      </c>
      <c r="J23" s="17">
        <f ca="1">ROUND(INDIRECT(ADDRESS(ROW()+(0), COLUMN()+(-3), 1))*INDIRECT(ADDRESS(ROW()+(0), COLUMN()+(-1), 1)), 2)</f>
        <v>8.54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0.028</v>
      </c>
      <c r="H24" s="16"/>
      <c r="I24" s="17">
        <v>3.45</v>
      </c>
      <c r="J24" s="17">
        <f ca="1">ROUND(INDIRECT(ADDRESS(ROW()+(0), COLUMN()+(-3), 1))*INDIRECT(ADDRESS(ROW()+(0), COLUMN()+(-1), 1)), 2)</f>
        <v>0.1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0.27</v>
      </c>
      <c r="H25" s="16"/>
      <c r="I25" s="17">
        <v>22.68</v>
      </c>
      <c r="J25" s="17">
        <f ca="1">ROUND(INDIRECT(ADDRESS(ROW()+(0), COLUMN()+(-3), 1))*INDIRECT(ADDRESS(ROW()+(0), COLUMN()+(-1), 1)), 2)</f>
        <v>6.12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0.7</v>
      </c>
      <c r="H26" s="16"/>
      <c r="I26" s="17">
        <v>21.45</v>
      </c>
      <c r="J26" s="17">
        <f ca="1">ROUND(INDIRECT(ADDRESS(ROW()+(0), COLUMN()+(-3), 1))*INDIRECT(ADDRESS(ROW()+(0), COLUMN()+(-1), 1)), 2)</f>
        <v>15.02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0.14</v>
      </c>
      <c r="H27" s="16"/>
      <c r="I27" s="17">
        <v>22.68</v>
      </c>
      <c r="J27" s="17">
        <f ca="1">ROUND(INDIRECT(ADDRESS(ROW()+(0), COLUMN()+(-3), 1))*INDIRECT(ADDRESS(ROW()+(0), COLUMN()+(-1), 1)), 2)</f>
        <v>3.18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0.14</v>
      </c>
      <c r="H28" s="16"/>
      <c r="I28" s="17">
        <v>22.13</v>
      </c>
      <c r="J28" s="17">
        <f ca="1">ROUND(INDIRECT(ADDRESS(ROW()+(0), COLUMN()+(-3), 1))*INDIRECT(ADDRESS(ROW()+(0), COLUMN()+(-1), 1)), 2)</f>
        <v>3.1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0.05</v>
      </c>
      <c r="H29" s="16"/>
      <c r="I29" s="17">
        <v>23.31</v>
      </c>
      <c r="J29" s="17">
        <f ca="1">ROUND(INDIRECT(ADDRESS(ROW()+(0), COLUMN()+(-3), 1))*INDIRECT(ADDRESS(ROW()+(0), COLUMN()+(-1), 1)), 2)</f>
        <v>1.17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0.05</v>
      </c>
      <c r="H30" s="20"/>
      <c r="I30" s="21">
        <v>22.13</v>
      </c>
      <c r="J30" s="21">
        <f ca="1">ROUND(INDIRECT(ADDRESS(ROW()+(0), COLUMN()+(-3), 1))*INDIRECT(ADDRESS(ROW()+(0), COLUMN()+(-1), 1)), 2)</f>
        <v>1.11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101.96</v>
      </c>
      <c r="J31" s="24">
        <f ca="1">ROUND(INDIRECT(ADDRESS(ROW()+(0), COLUMN()+(-3), 1))*INDIRECT(ADDRESS(ROW()+(0), COLUMN()+(-1), 1))/100, 2)</f>
        <v>2.04</v>
      </c>
      <c r="K31" s="24"/>
    </row>
    <row r="32" spans="1:11" ht="13.50" thickBot="1" customHeight="1">
      <c r="A32" s="25" t="s">
        <v>79</v>
      </c>
      <c r="B32" s="25"/>
      <c r="C32" s="26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104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1.06202e+006</v>
      </c>
      <c r="G36" s="31"/>
      <c r="H36" s="31">
        <v>1.06202e+006</v>
      </c>
      <c r="I36" s="31"/>
      <c r="J36" s="31"/>
      <c r="K36" s="31" t="s">
        <v>86</v>
      </c>
    </row>
    <row r="37" spans="1:11" ht="13.5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88</v>
      </c>
      <c r="B38" s="30"/>
      <c r="C38" s="30"/>
      <c r="D38" s="30"/>
      <c r="E38" s="30"/>
      <c r="F38" s="31">
        <v>132003</v>
      </c>
      <c r="G38" s="31"/>
      <c r="H38" s="31">
        <v>162004</v>
      </c>
      <c r="I38" s="31"/>
      <c r="J38" s="31"/>
      <c r="K38" s="31"/>
    </row>
    <row r="39" spans="1:11" ht="13.50" thickBot="1" customHeight="1">
      <c r="A39" s="34" t="s">
        <v>89</v>
      </c>
      <c r="B39" s="34"/>
      <c r="C39" s="34"/>
      <c r="D39" s="34"/>
      <c r="E39" s="34"/>
      <c r="F39" s="35"/>
      <c r="G39" s="35"/>
      <c r="H39" s="35"/>
      <c r="I39" s="35"/>
      <c r="J39" s="35"/>
      <c r="K39" s="35"/>
    </row>
    <row r="40" spans="1:11" ht="13.50" thickBot="1" customHeight="1">
      <c r="A40" s="32" t="s">
        <v>90</v>
      </c>
      <c r="B40" s="32"/>
      <c r="C40" s="32"/>
      <c r="D40" s="32"/>
      <c r="E40" s="32"/>
      <c r="F40" s="33">
        <v>112010</v>
      </c>
      <c r="G40" s="33"/>
      <c r="H40" s="33">
        <v>112010</v>
      </c>
      <c r="I40" s="33"/>
      <c r="J40" s="33"/>
      <c r="K40" s="33"/>
    </row>
    <row r="41" spans="1:11" ht="13.50" thickBot="1" customHeight="1">
      <c r="A41" s="30" t="s">
        <v>91</v>
      </c>
      <c r="B41" s="30"/>
      <c r="C41" s="30"/>
      <c r="D41" s="30"/>
      <c r="E41" s="30"/>
      <c r="F41" s="31">
        <v>1.07202e+006</v>
      </c>
      <c r="G41" s="31"/>
      <c r="H41" s="31">
        <v>1.07202e+006</v>
      </c>
      <c r="I41" s="31"/>
      <c r="J41" s="31"/>
      <c r="K41" s="31" t="s">
        <v>92</v>
      </c>
    </row>
    <row r="42" spans="1:11" ht="24.00" thickBot="1" customHeight="1">
      <c r="A42" s="32" t="s">
        <v>93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94</v>
      </c>
      <c r="B43" s="30"/>
      <c r="C43" s="30"/>
      <c r="D43" s="30"/>
      <c r="E43" s="30"/>
      <c r="F43" s="31">
        <v>172012</v>
      </c>
      <c r="G43" s="31"/>
      <c r="H43" s="31">
        <v>172013</v>
      </c>
      <c r="I43" s="31"/>
      <c r="J43" s="31"/>
      <c r="K43" s="31" t="s">
        <v>95</v>
      </c>
    </row>
    <row r="44" spans="1:11" ht="13.50" thickBot="1" customHeight="1">
      <c r="A44" s="32" t="s">
        <v>96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97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 t="s">
        <v>98</v>
      </c>
    </row>
    <row r="46" spans="1:11" ht="24.00" thickBot="1" customHeight="1">
      <c r="A46" s="32" t="s">
        <v>99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100</v>
      </c>
      <c r="B47" s="30"/>
      <c r="C47" s="30"/>
      <c r="D47" s="30"/>
      <c r="E47" s="30"/>
      <c r="F47" s="31">
        <v>1.03202e+006</v>
      </c>
      <c r="G47" s="31"/>
      <c r="H47" s="31">
        <v>1.03202e+006</v>
      </c>
      <c r="I47" s="31"/>
      <c r="J47" s="31"/>
      <c r="K47" s="31" t="s">
        <v>101</v>
      </c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103</v>
      </c>
      <c r="B49" s="30"/>
      <c r="C49" s="30"/>
      <c r="D49" s="30"/>
      <c r="E49" s="30"/>
      <c r="F49" s="31">
        <v>142010</v>
      </c>
      <c r="G49" s="31"/>
      <c r="H49" s="31">
        <v>1.10201e+006</v>
      </c>
      <c r="I49" s="31"/>
      <c r="J49" s="31"/>
      <c r="K49" s="31" t="s">
        <v>104</v>
      </c>
    </row>
    <row r="50" spans="1:11" ht="24.00" thickBot="1" customHeight="1">
      <c r="A50" s="32" t="s">
        <v>105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107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