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<sst xmlns="http://schemas.openxmlformats.org/spreadsheetml/2006/main" count="27" uniqueCount="27">
  <si>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</si>
  <si>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NBP100</t>
  </si>
  <si>
    <t xml:space="preserve">m²</t>
  </si>
  <si>
    <t xml:space="preserve">Isolamento sonoro a sons de condução aérea, em divisória desmontável, através do plenum.</t>
  </si>
  <si>
    <r>
      <rPr>
        <sz val="8.25"/>
        <color rgb="FF000000"/>
        <rFont val="Arial"/>
        <family val="2"/>
      </rPr>
      <t xml:space="preserve">Barreira acústica a sons de condução aérea, em divisória desmontável, através do plenum, formada por painel semi-rígido de lã mineral, Arena Plenum "ISOVER", composto por módulos de 1350x600x80 mm, revestido nas duas faces com um complexo kraft-alumínio, colocada directamente entre a laje e os perfis superiores da divisória desmontável, para melhorar o isolamento sonoro lateral entre espaços. Inclusive fita autocolante de alumínio, para a vedação e fixação do isolamento.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</si>
  <si>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</si>
  <si>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</si>
  <si>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</si>
  <si>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</si>
  <si>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</si>
  <si>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</si>
  <si>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mt16pai010a</t>
  </si>
  <si>
    <t xml:space="preserve">m²</t>
  </si>
  <si>
    <t xml:space="preserve">Painel semi-rígido de lã mineral, Arena Plenum "ISOVER", composto por módulos de 1350x600x80 mm, revestido nas duas faces com um complexo kraft-alumínio, resistência térmica 2,2 m²°C/W, condutibilidade térmica 0,036 W/(m°C), Euroclasse B-s1, d0 de reacção ao fogo segundo NP EN 13501-1, como barreira acústica em plenums, entre a laje e a divisória.</t>
  </si>
  <si>
    <t xml:space="preserve">mt42con020</t>
  </si>
  <si>
    <t xml:space="preserve">m</t>
  </si>
  <si>
    <t xml:space="preserve">Fita autocolante de alumínio, de 50 microns de espessura e 65 mm de largura, à base de resinas acrílicas, para a vedação e fixação do isolamento.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</si>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</sst>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33.45</v>
      </c>
      <c r="H9" s="13">
        <f ca="1">ROUND(INDIRECT(ADDRESS(ROW()+(0), COLUMN()+(-2), 1))*INDIRECT(ADDRESS(ROW()+(0), COLUMN()+(-1), 1)), 2)</f>
        <v>35.12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1.5</v>
      </c>
      <c r="G10" s="17">
        <v>0.19</v>
      </c>
      <c r="H10" s="17">
        <f ca="1">ROUND(INDIRECT(ADDRESS(ROW()+(0), COLUMN()+(-2), 1))*INDIRECT(ADDRESS(ROW()+(0), COLUMN()+(-1), 1)), 2)</f>
        <v>0.29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25.32</v>
      </c>
      <c r="H11" s="17">
        <f ca="1">ROUND(INDIRECT(ADDRESS(ROW()+(0), COLUMN()+(-2), 1))*INDIRECT(ADDRESS(ROW()+(0), COLUMN()+(-1), 1)), 2)</f>
        <v>12.66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</v>
      </c>
      <c r="G12" s="21">
        <v>24.04</v>
      </c>
      <c r="H12" s="21">
        <f ca="1">ROUND(INDIRECT(ADDRESS(ROW()+(0), COLUMN()+(-2), 1))*INDIRECT(ADDRESS(ROW()+(0), COLUMN()+(-1), 1)), 2)</f>
        <v>12.02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60.09</v>
      </c>
      <c r="H13" s="24">
        <f ca="1">ROUND(INDIRECT(ADDRESS(ROW()+(0), COLUMN()+(-2), 1))*INDIRECT(ADDRESS(ROW()+(0), COLUMN()+(-1), 1))/100, 2)</f>
        <v>1.2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