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<sst xmlns="http://schemas.openxmlformats.org/spreadsheetml/2006/main" count="37" uniqueCount="37">
  <si>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</si>
  <si>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NAM010</t>
  </si>
  <si>
    <t xml:space="preserve">m²</t>
  </si>
  <si>
    <t xml:space="preserve">Isolamento termo-acústico sob pavimentos de madeira e laminados, com lãs minerais.</t>
  </si>
  <si>
    <r>
      <rPr>
        <sz val="8.25"/>
        <color rgb="FF000000"/>
        <rFont val="Arial"/>
        <family val="2"/>
      </rPr>
      <t xml:space="preserve">Isolamento termo-acústico sob pavimentos de madeira e laminados, formado por painel rígido de lã de rocha, revestido numa das suas faces com filme de polietileno, Panel PST segundo EN 13162, de 22 mm de espessura, resistência térmica 0,55 m²°C/W, condutibilidade térmica 0,039 W/(m°C), colocado topo a topo, simplesmente apoiado, e dessolidarização perimetral executada com o mesmo material isolante, preparado para receber directamente o pavimento de madeira ou laminado.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</si>
  <si>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</si>
  <si>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</si>
  <si>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</si>
  <si>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</si>
  <si>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</si>
  <si>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</si>
  <si>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mt16lri015cc</t>
  </si>
  <si>
    <t xml:space="preserve">m²</t>
  </si>
  <si>
    <t xml:space="preserve">Painel rígido de lã de rocha, revestido numa das suas faces com filme de polietileno, Panel PST "ISOVER", segundo EN 13162, de 22 mm de espessura, resistência térmica 0,55 m²°C/W, condutibilidade térmica 0,039 W/(m°C), Euroclasse F de reacção ao fogo segundo NP EN 13501-1.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</si>
  <si>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</si>
  <si>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</si>
  <si>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</si>
  <si>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</si>
  <si>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</si>
  <si>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</si>
  <si>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</si>
  <si>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</si>
  <si>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</si>
  <si>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</si>
  <si>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</si>
  <si>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3,53€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</si>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</sst>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75.1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1.1</v>
      </c>
      <c r="G9" s="11"/>
      <c r="H9" s="13">
        <v>22.7</v>
      </c>
      <c r="I9" s="13">
        <f ca="1">ROUND(INDIRECT(ADDRESS(ROW()+(0), COLUMN()+(-3), 1))*INDIRECT(ADDRESS(ROW()+(0), COLUMN()+(-1), 1)), 2)</f>
        <v>24.97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0.25</v>
      </c>
      <c r="G10" s="16"/>
      <c r="H10" s="17">
        <v>0.3</v>
      </c>
      <c r="I10" s="17">
        <f ca="1">ROUND(INDIRECT(ADDRESS(ROW()+(0), COLUMN()+(-3), 1))*INDIRECT(ADDRESS(ROW()+(0), COLUMN()+(-1), 1)), 2)</f>
        <v>0.08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0.12</v>
      </c>
      <c r="G11" s="16"/>
      <c r="H11" s="17">
        <v>25.32</v>
      </c>
      <c r="I11" s="17">
        <f ca="1">ROUND(INDIRECT(ADDRESS(ROW()+(0), COLUMN()+(-3), 1))*INDIRECT(ADDRESS(ROW()+(0), COLUMN()+(-1), 1)), 2)</f>
        <v>3.04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0.12</v>
      </c>
      <c r="G12" s="20"/>
      <c r="H12" s="21">
        <v>24.04</v>
      </c>
      <c r="I12" s="21">
        <f ca="1">ROUND(INDIRECT(ADDRESS(ROW()+(0), COLUMN()+(-3), 1))*INDIRECT(ADDRESS(ROW()+(0), COLUMN()+(-1), 1)), 2)</f>
        <v>2.88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30.97</v>
      </c>
      <c r="I13" s="24">
        <f ca="1">ROUND(INDIRECT(ADDRESS(ROW()+(0), COLUMN()+(-3), 1))*INDIRECT(ADDRESS(ROW()+(0), COLUMN()+(-1), 1))/100, 2)</f>
        <v>0.62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31.59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1.07202e+06</v>
      </c>
      <c r="F18" s="31"/>
      <c r="G18" s="31">
        <v>1.07202e+06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2">
    <mergeCell ref="A1:J1"/>
    <mergeCell ref="B3:C3"/>
    <mergeCell ref="D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