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<sst xmlns="http://schemas.openxmlformats.org/spreadsheetml/2006/main" count="39" uniqueCount="39">
  <si>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</si>
  <si>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NAF040</t>
  </si>
  <si>
    <t xml:space="preserve">m²</t>
  </si>
  <si>
    <t xml:space="preserve">Isolamento térmico pelo exterior em fachada ventilada.</t>
  </si>
  <si>
    <r>
      <rPr>
        <sz val="8.25"/>
        <color rgb="FF000000"/>
        <rFont val="Arial"/>
        <family val="2"/>
      </rPr>
      <t xml:space="preserve">Isolamento térmico pelo exterior em fachada ventilada, formado por manta de lã mineral, Ecovent 035 "ISOVER", segundo EN 13162, de 50 mm de espessura, revestida numa das suas faces com um tecido de vidro negro (tecido Neto), fornecido em rolos, resistência térmica 1,4 m²°C/W, condutibilidade térmica 0,035 W/(m°C), colocado topo a topo e fixado mecanicamente. Inclusive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</si>
  <si>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</si>
  <si>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</si>
  <si>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</si>
  <si>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</si>
  <si>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</si>
  <si>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</si>
  <si>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mt16lvi031</t>
  </si>
  <si>
    <t xml:space="preserve">Ud</t>
  </si>
  <si>
    <t xml:space="preserve">Fixação mecânica para painéis isolantes de lã de vidro modelo Inco 10 Negro "ISOVER", para o sistema de fachada ventilada ECOVENT "ISOVER".</t>
  </si>
  <si>
    <t xml:space="preserve">mt16lvi030aggh</t>
  </si>
  <si>
    <t xml:space="preserve">m²</t>
  </si>
  <si>
    <t xml:space="preserve">Manta de lã mineral, Ecovent 035 "ISOVER", segundo EN 13162, de 50 mm de espessura, revestida numa das suas faces com um tecido de vidro negro (tecido Neto), fornecido em rolos, resistência térmica 1,4 m²°C/W, condutibilidade térmica 0,035 W/(m°C), Euroclasse A1 de reacção ao fogo segundo NP EN 13501-1.</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</si>
  <si>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</si>
  <si>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</si>
  <si>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</si>
  <si>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</si>
  <si>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</si>
  <si>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</si>
  <si>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</si>
  <si>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</si>
  <si>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</si>
  <si>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</si>
  <si>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</si>
  <si>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0,22€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</si>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</sst>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40" customWidth="1"/>
    <col min="4" max="4" width="72.08" customWidth="1"/>
    <col min="5" max="5" width="9.35" customWidth="1"/>
    <col min="6" max="6" width="4.59"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45.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24.00" thickBot="1" customHeight="1">
      <c r="A9" s="7" t="s">
        <v>11</v>
      </c>
      <c r="B9" s="7"/>
      <c r="C9" s="9" t="s">
        <v>12</v>
      </c>
      <c r="D9" s="7" t="s">
        <v>13</v>
      </c>
      <c r="E9" s="7"/>
      <c r="F9" s="11">
        <v>4</v>
      </c>
      <c r="G9" s="11"/>
      <c r="H9" s="13">
        <v>0.33</v>
      </c>
      <c r="I9" s="13">
        <f ca="1">ROUND(INDIRECT(ADDRESS(ROW()+(0), COLUMN()+(-3), 1))*INDIRECT(ADDRESS(ROW()+(0), COLUMN()+(-1), 1)), 2)</f>
        <v>1.32</v>
      </c>
      <c r="J9" s="13"/>
    </row>
    <row r="10" spans="1:10" ht="45.00" thickBot="1" customHeight="1">
      <c r="A10" s="14" t="s">
        <v>14</v>
      </c>
      <c r="B10" s="14"/>
      <c r="C10" s="15" t="s">
        <v>15</v>
      </c>
      <c r="D10" s="14" t="s">
        <v>16</v>
      </c>
      <c r="E10" s="14"/>
      <c r="F10" s="16">
        <v>1.05</v>
      </c>
      <c r="G10" s="16"/>
      <c r="H10" s="17">
        <v>6.75</v>
      </c>
      <c r="I10" s="17">
        <f ca="1">ROUND(INDIRECT(ADDRESS(ROW()+(0), COLUMN()+(-3), 1))*INDIRECT(ADDRESS(ROW()+(0), COLUMN()+(-1), 1)), 2)</f>
        <v>7.09</v>
      </c>
      <c r="J10" s="17"/>
    </row>
    <row r="11" spans="1:10" ht="13.50" thickBot="1" customHeight="1">
      <c r="A11" s="14" t="s">
        <v>17</v>
      </c>
      <c r="B11" s="14"/>
      <c r="C11" s="15" t="s">
        <v>18</v>
      </c>
      <c r="D11" s="14" t="s">
        <v>19</v>
      </c>
      <c r="E11" s="14"/>
      <c r="F11" s="16">
        <v>0.44</v>
      </c>
      <c r="G11" s="16"/>
      <c r="H11" s="17">
        <v>0.3</v>
      </c>
      <c r="I11" s="17">
        <f ca="1">ROUND(INDIRECT(ADDRESS(ROW()+(0), COLUMN()+(-3), 1))*INDIRECT(ADDRESS(ROW()+(0), COLUMN()+(-1), 1)), 2)</f>
        <v>0.13</v>
      </c>
      <c r="J11" s="17"/>
    </row>
    <row r="12" spans="1:10" ht="13.50" thickBot="1" customHeight="1">
      <c r="A12" s="14" t="s">
        <v>20</v>
      </c>
      <c r="B12" s="14"/>
      <c r="C12" s="15" t="s">
        <v>21</v>
      </c>
      <c r="D12" s="14" t="s">
        <v>22</v>
      </c>
      <c r="E12" s="14"/>
      <c r="F12" s="16">
        <v>0.08</v>
      </c>
      <c r="G12" s="16"/>
      <c r="H12" s="17">
        <v>19.38</v>
      </c>
      <c r="I12" s="17">
        <f ca="1">ROUND(INDIRECT(ADDRESS(ROW()+(0), COLUMN()+(-3), 1))*INDIRECT(ADDRESS(ROW()+(0), COLUMN()+(-1), 1)), 2)</f>
        <v>1.55</v>
      </c>
      <c r="J12" s="17"/>
    </row>
    <row r="13" spans="1:10" ht="13.50" thickBot="1" customHeight="1">
      <c r="A13" s="14" t="s">
        <v>23</v>
      </c>
      <c r="B13" s="14"/>
      <c r="C13" s="18" t="s">
        <v>24</v>
      </c>
      <c r="D13" s="19" t="s">
        <v>25</v>
      </c>
      <c r="E13" s="19"/>
      <c r="F13" s="20">
        <v>0.04</v>
      </c>
      <c r="G13" s="20"/>
      <c r="H13" s="21">
        <v>18.4</v>
      </c>
      <c r="I13" s="21">
        <f ca="1">ROUND(INDIRECT(ADDRESS(ROW()+(0), COLUMN()+(-3), 1))*INDIRECT(ADDRESS(ROW()+(0), COLUMN()+(-1), 1)), 2)</f>
        <v>0.74</v>
      </c>
      <c r="J13" s="21"/>
    </row>
    <row r="14" spans="1:10" ht="13.50" thickBot="1" customHeight="1">
      <c r="A14" s="19"/>
      <c r="B14" s="19"/>
      <c r="C14" s="22" t="s">
        <v>26</v>
      </c>
      <c r="D14" s="5" t="s">
        <v>27</v>
      </c>
      <c r="E14" s="5"/>
      <c r="F14" s="23">
        <v>2</v>
      </c>
      <c r="G14" s="23"/>
      <c r="H14" s="24">
        <f ca="1">ROUND(SUM(INDIRECT(ADDRESS(ROW()+(-1), COLUMN()+(1), 1)),INDIRECT(ADDRESS(ROW()+(-2), COLUMN()+(1), 1)),INDIRECT(ADDRESS(ROW()+(-3), COLUMN()+(1), 1)),INDIRECT(ADDRESS(ROW()+(-4), COLUMN()+(1), 1)),INDIRECT(ADDRESS(ROW()+(-5), COLUMN()+(1), 1))), 2)</f>
        <v>10.83</v>
      </c>
      <c r="I14" s="24">
        <f ca="1">ROUND(INDIRECT(ADDRESS(ROW()+(0), COLUMN()+(-3), 1))*INDIRECT(ADDRESS(ROW()+(0), COLUMN()+(-1), 1))/100, 2)</f>
        <v>0.22</v>
      </c>
      <c r="J14" s="24"/>
    </row>
    <row r="15" spans="1:10" ht="13.50" thickBot="1" customHeight="1">
      <c r="A15" s="25" t="s">
        <v>28</v>
      </c>
      <c r="B15" s="25"/>
      <c r="C15" s="26"/>
      <c r="D15" s="26"/>
      <c r="E15" s="26"/>
      <c r="F15" s="27"/>
      <c r="G15" s="27"/>
      <c r="H15" s="25" t="s">
        <v>29</v>
      </c>
      <c r="I15" s="28">
        <f ca="1">ROUND(SUM(INDIRECT(ADDRESS(ROW()+(-1), COLUMN()+(0), 1)),INDIRECT(ADDRESS(ROW()+(-2), COLUMN()+(0), 1)),INDIRECT(ADDRESS(ROW()+(-3), COLUMN()+(0), 1)),INDIRECT(ADDRESS(ROW()+(-4), COLUMN()+(0), 1)),INDIRECT(ADDRESS(ROW()+(-5), COLUMN()+(0), 1)),INDIRECT(ADDRESS(ROW()+(-6), COLUMN()+(0), 1))), 2)</f>
        <v>11.05</v>
      </c>
      <c r="J15" s="28"/>
    </row>
    <row r="18" spans="1:10" ht="13.50" thickBot="1" customHeight="1">
      <c r="A18" s="29" t="s">
        <v>30</v>
      </c>
      <c r="B18" s="29"/>
      <c r="C18" s="29"/>
      <c r="D18" s="29"/>
      <c r="E18" s="29" t="s">
        <v>31</v>
      </c>
      <c r="F18" s="29"/>
      <c r="G18" s="29" t="s">
        <v>32</v>
      </c>
      <c r="H18" s="29"/>
      <c r="I18" s="29"/>
      <c r="J18" s="29" t="s">
        <v>33</v>
      </c>
    </row>
    <row r="19" spans="1:10" ht="13.50" thickBot="1" customHeight="1">
      <c r="A19" s="30" t="s">
        <v>34</v>
      </c>
      <c r="B19" s="30"/>
      <c r="C19" s="30"/>
      <c r="D19" s="30"/>
      <c r="E19" s="31">
        <v>1.07202e+006</v>
      </c>
      <c r="F19" s="31"/>
      <c r="G19" s="31">
        <v>1.07202e+006</v>
      </c>
      <c r="H19" s="31"/>
      <c r="I19" s="31"/>
      <c r="J19" s="31"/>
    </row>
    <row r="20" spans="1:10" ht="24.00" thickBot="1" customHeight="1">
      <c r="A20" s="32" t="s">
        <v>35</v>
      </c>
      <c r="B20" s="32"/>
      <c r="C20" s="32"/>
      <c r="D20" s="32"/>
      <c r="E20" s="33"/>
      <c r="F20" s="33"/>
      <c r="G20" s="33"/>
      <c r="H20" s="33"/>
      <c r="I20" s="33"/>
      <c r="J20" s="33"/>
    </row>
    <row r="23" spans="1:1" ht="33.75" thickBot="1" customHeight="1">
      <c r="A23" s="1" t="s">
        <v>36</v>
      </c>
      <c r="B23" s="1"/>
      <c r="C23" s="1"/>
      <c r="D23" s="1"/>
      <c r="E23" s="1"/>
      <c r="F23" s="1"/>
      <c r="G23" s="1"/>
      <c r="H23" s="1"/>
      <c r="I23" s="1"/>
      <c r="J23" s="1"/>
    </row>
    <row r="24" spans="1:1" ht="33.75" thickBot="1" customHeight="1">
      <c r="A24" s="1" t="s">
        <v>37</v>
      </c>
      <c r="B24" s="1"/>
      <c r="C24" s="1"/>
      <c r="D24" s="1"/>
      <c r="E24" s="1"/>
      <c r="F24" s="1"/>
      <c r="G24" s="1"/>
      <c r="H24" s="1"/>
      <c r="I24" s="1"/>
      <c r="J24" s="1"/>
    </row>
    <row r="25" spans="1:1" ht="33.75" thickBot="1" customHeight="1">
      <c r="A25" s="1" t="s">
        <v>38</v>
      </c>
      <c r="B25" s="1"/>
      <c r="C25" s="1"/>
      <c r="D25" s="1"/>
      <c r="E25" s="1"/>
      <c r="F25" s="1"/>
      <c r="G25" s="1"/>
      <c r="H25" s="1"/>
      <c r="I25" s="1"/>
      <c r="J25" s="1"/>
    </row>
  </sheetData>
  <mergeCells count="45">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E15"/>
    <mergeCell ref="F15:G15"/>
    <mergeCell ref="I15:J15"/>
    <mergeCell ref="A18:D18"/>
    <mergeCell ref="E18:F18"/>
    <mergeCell ref="G18:I18"/>
    <mergeCell ref="A19:D19"/>
    <mergeCell ref="E19:F20"/>
    <mergeCell ref="G19:I20"/>
    <mergeCell ref="J19:J20"/>
    <mergeCell ref="A20:D20"/>
    <mergeCell ref="A23:J23"/>
    <mergeCell ref="A24:J24"/>
    <mergeCell ref="A25:J25"/>
  </mergeCells>
  <pageMargins left="0.147638" right="0.147638" top="0.206693" bottom="0.206693" header="0.0" footer="0.0"/>
  <pageSetup paperSize="9" orientation="portrait"/>
  <rowBreaks count="0" manualBreakCount="0">
    </rowBreaks>
</worksheet>
</file>