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<sst xmlns="http://schemas.openxmlformats.org/spreadsheetml/2006/main" count="47" uniqueCount="47">
  <si>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</si>
  <si>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IOJ030</t>
  </si>
  <si>
    <t xml:space="preserve">m²</t>
  </si>
  <si>
    <t xml:space="preserve">Protecção de condutas metálicas de ventilação, com lãs minerais.</t>
  </si>
  <si>
    <r>
      <rPr>
        <sz val="7.80"/>
        <color rgb="FF000000"/>
        <rFont val="Arial"/>
        <family val="2"/>
      </rPr>
      <t xml:space="preserve">Protecção passiva contra incêndios de condutas metálicas de secção </t>
    </r>
    <r>
      <rPr>
        <b/>
        <sz val="7.80"/>
        <color rgb="FF000000"/>
        <rFont val="Arial"/>
        <family val="2"/>
      </rPr>
      <t xml:space="preserve">rectangular</t>
    </r>
    <r>
      <rPr>
        <sz val="7.80"/>
        <color rgb="FF000000"/>
        <rFont val="Arial"/>
        <family val="2"/>
      </rPr>
      <t xml:space="preserve"> para garantir a </t>
    </r>
    <r>
      <rPr>
        <b/>
        <sz val="7.80"/>
        <color rgb="FF000000"/>
        <rFont val="Arial"/>
        <family val="2"/>
      </rPr>
      <t xml:space="preserve">resistência ao fogo EI 15 segundo EN 1366-1</t>
    </r>
    <r>
      <rPr>
        <sz val="7.80"/>
        <color rgb="FF000000"/>
        <rFont val="Arial"/>
        <family val="2"/>
      </rPr>
      <t xml:space="preserve"> através de recobrimento com </t>
    </r>
    <r>
      <rPr>
        <b/>
        <sz val="7.80"/>
        <color rgb="FF000000"/>
        <rFont val="Arial"/>
        <family val="2"/>
      </rPr>
      <t xml:space="preserve">painel de lã mineral Ultimate Protect Slab 4.0 N "ISOVER", segundo EN 13162, de 40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</si>
  <si>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</si>
  <si>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</si>
  <si>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</si>
  <si>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</si>
  <si>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</si>
  <si>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</si>
  <si>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mt42coi120ab</t>
  </si>
  <si>
    <t xml:space="preserve">m²</t>
  </si>
  <si>
    <t xml:space="preserve">Painel de lã mineral Ultimate Protect Slab 4.0 N "ISOVER", segundo EN 13162, de 40 mm de espessura, Euroclasse A1 de reacção ao fogo, para a protecção contra incêndios de condutas metálicas.</t>
  </si>
  <si>
    <t xml:space="preserve">mt42coi035</t>
  </si>
  <si>
    <t xml:space="preserve">kg</t>
  </si>
  <si>
    <t xml:space="preserve">Adesivo incombustível e inorgânico, à base de silicato de sódio alcalino, Protect BSK "ISOVER", de presa lenta, para união de condutas de lã de vidro.</t>
  </si>
  <si>
    <t xml:space="preserve">mt42coi036</t>
  </si>
  <si>
    <t xml:space="preserve">Ud</t>
  </si>
  <si>
    <t xml:space="preserve">Cartucho de pasta intumescente em base aquosa, Proteck BSF "ISOVER", cor branca, com pH neutro e sem dissolventes, para vedação ignífuga.</t>
  </si>
  <si>
    <t xml:space="preserve">mt42coi037a</t>
  </si>
  <si>
    <t xml:space="preserve">Ud</t>
  </si>
  <si>
    <t xml:space="preserve">Pernos electrossoldáveis "ISOVER", de 40 mm de comprimento.</t>
  </si>
  <si>
    <t xml:space="preserve">mt42coi038a</t>
  </si>
  <si>
    <t xml:space="preserve">Ud</t>
  </si>
  <si>
    <t xml:space="preserve">Parafuso helicoidal de aço inoxidável Fire Protect Screw 80 "ISOVER", de 80 mm de comprimento, para a união de juntas longitudinais entre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</si>
  <si>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</si>
  <si>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</si>
  <si>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</si>
  <si>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</si>
  <si>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</si>
  <si>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</si>
  <si>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</si>
  <si>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</si>
  <si>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</si>
  <si>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</si>
  <si>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2,60€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</si>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</sst>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12" customWidth="1"/>
    <col min="4" max="4" width="21.86" customWidth="1"/>
    <col min="5" max="5" width="27.69" customWidth="1"/>
    <col min="6" max="6" width="10.05" customWidth="1"/>
    <col min="7" max="7" width="4.81" customWidth="1"/>
    <col min="8" max="8" width="0.58" customWidth="1"/>
    <col min="9" max="9" width="6.56" customWidth="1"/>
    <col min="10" max="10" width="1.17" customWidth="1"/>
    <col min="11" max="11" width="7.72" customWidth="1"/>
    <col min="12" max="12" width="4.2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26.000000</v>
      </c>
      <c r="K8" s="16"/>
      <c r="L8" s="16"/>
      <c r="M8" s="16">
        <f ca="1">ROUND(INDIRECT(ADDRESS(ROW()+(0), COLUMN()+(-5), 1))*INDIRECT(ADDRESS(ROW()+(0), COLUMN()+(-3), 1)), 2)</f>
        <v>28.600000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0.200000</v>
      </c>
      <c r="I9" s="19"/>
      <c r="J9" s="20">
        <v>7.670000</v>
      </c>
      <c r="K9" s="20"/>
      <c r="L9" s="20"/>
      <c r="M9" s="20">
        <f ca="1">ROUND(INDIRECT(ADDRESS(ROW()+(0), COLUMN()+(-5), 1))*INDIRECT(ADDRESS(ROW()+(0), COLUMN()+(-3), 1)), 2)</f>
        <v>1.530000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0.400000</v>
      </c>
      <c r="I10" s="19"/>
      <c r="J10" s="20">
        <v>30.100000</v>
      </c>
      <c r="K10" s="20"/>
      <c r="L10" s="20"/>
      <c r="M10" s="20">
        <f ca="1">ROUND(INDIRECT(ADDRESS(ROW()+(0), COLUMN()+(-5), 1))*INDIRECT(ADDRESS(ROW()+(0), COLUMN()+(-3), 1)), 2)</f>
        <v>12.040000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18.000000</v>
      </c>
      <c r="I11" s="19"/>
      <c r="J11" s="20">
        <v>0.150000</v>
      </c>
      <c r="K11" s="20"/>
      <c r="L11" s="20"/>
      <c r="M11" s="20">
        <f ca="1">ROUND(INDIRECT(ADDRESS(ROW()+(0), COLUMN()+(-5), 1))*INDIRECT(ADDRESS(ROW()+(0), COLUMN()+(-3), 1)), 2)</f>
        <v>2.700000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4.000000</v>
      </c>
      <c r="I12" s="19"/>
      <c r="J12" s="20">
        <v>0.200000</v>
      </c>
      <c r="K12" s="20"/>
      <c r="L12" s="20"/>
      <c r="M12" s="20">
        <f ca="1">ROUND(INDIRECT(ADDRESS(ROW()+(0), COLUMN()+(-5), 1))*INDIRECT(ADDRESS(ROW()+(0), COLUMN()+(-3), 1)), 2)</f>
        <v>0.800000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0.110000</v>
      </c>
      <c r="I13" s="19"/>
      <c r="J13" s="20">
        <v>17.410000</v>
      </c>
      <c r="K13" s="20"/>
      <c r="L13" s="20"/>
      <c r="M13" s="20">
        <f ca="1">ROUND(INDIRECT(ADDRESS(ROW()+(0), COLUMN()+(-5), 1))*INDIRECT(ADDRESS(ROW()+(0), COLUMN()+(-3), 1)), 2)</f>
        <v>1.920000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0.110000</v>
      </c>
      <c r="I14" s="23"/>
      <c r="J14" s="24">
        <v>16.450000</v>
      </c>
      <c r="K14" s="24"/>
      <c r="L14" s="24"/>
      <c r="M14" s="24">
        <f ca="1">ROUND(INDIRECT(ADDRESS(ROW()+(0), COLUMN()+(-5), 1))*INDIRECT(ADDRESS(ROW()+(0), COLUMN()+(-3), 1)), 2)</f>
        <v>1.810000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49.400000</v>
      </c>
      <c r="K15" s="16"/>
      <c r="L15" s="16"/>
      <c r="M15" s="16">
        <f ca="1">ROUND(INDIRECT(ADDRESS(ROW()+(0), COLUMN()+(-5), 1))*INDIRECT(ADDRESS(ROW()+(0), COLUMN()+(-3), 1))/100, 2)</f>
        <v>0.990000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50.390000</v>
      </c>
      <c r="K16" s="24"/>
      <c r="L16" s="24"/>
      <c r="M16" s="24">
        <f ca="1">ROUND(INDIRECT(ADDRESS(ROW()+(0), COLUMN()+(-5), 1))*INDIRECT(ADDRESS(ROW()+(0), COLUMN()+(-3), 1))/100, 2)</f>
        <v>1.510000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51.900000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192013.000000</v>
      </c>
      <c r="H21" s="29"/>
      <c r="I21" s="29"/>
      <c r="J21" s="29"/>
      <c r="K21" s="29">
        <v>192013.000000</v>
      </c>
      <c r="L21" s="29"/>
      <c r="M21" s="29"/>
      <c r="N21" s="29"/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